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TAS\Infrastructure Advisory\Assignments\Department of Internal Affairs\Three Waters Reform Programme\RfI\Georgia (Sam's role)\Q &amp; A Log\"/>
    </mc:Choice>
  </mc:AlternateContent>
  <xr:revisionPtr revIDLastSave="0" documentId="8_{429064B8-2551-4F14-A77B-5FC81BE60525}" xr6:coauthVersionLast="45" xr6:coauthVersionMax="45" xr10:uidLastSave="{00000000-0000-0000-0000-000000000000}"/>
  <bookViews>
    <workbookView xWindow="-120" yWindow="-16320" windowWidth="29040" windowHeight="15840" xr2:uid="{12977954-0BDA-42CA-9BFA-736655352EAF}"/>
  </bookViews>
  <sheets>
    <sheet name="General" sheetId="9" r:id="rId1"/>
    <sheet name="AA" sheetId="2" r:id="rId2"/>
    <sheet name="A" sheetId="3" r:id="rId3"/>
    <sheet name="B" sheetId="4" r:id="rId4"/>
    <sheet name="C" sheetId="5" r:id="rId5"/>
    <sheet name="E" sheetId="6" r:id="rId6"/>
    <sheet name="F" sheetId="10" r:id="rId7"/>
    <sheet name="F (general guidance)" sheetId="12" r:id="rId8"/>
    <sheet name="G" sheetId="11" r:id="rId9"/>
    <sheet name="J" sheetId="7" r:id="rId10"/>
  </sheets>
  <definedNames>
    <definedName name="CIQWBGuid" hidden="1">"Copy of Question log sent DIA_2.xlsx"</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7" l="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6" i="10"/>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5" i="10"/>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5" i="4"/>
  <c r="A6" i="4"/>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5" i="2"/>
  <c r="A6"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5" i="12" l="1"/>
  <c r="A6" i="12"/>
  <c r="A7" i="12" s="1"/>
  <c r="A8" i="12" s="1"/>
  <c r="A9" i="12" s="1"/>
  <c r="A10" i="12" s="1"/>
  <c r="A11" i="12" s="1"/>
  <c r="A4" i="12"/>
  <c r="A4" i="6" l="1"/>
  <c r="A4" i="5"/>
  <c r="A4" i="3"/>
  <c r="A5"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5" i="7" l="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4" i="11"/>
  <c r="A4" i="4"/>
  <c r="A4" i="9"/>
  <c r="A4" i="2" l="1"/>
</calcChain>
</file>

<file path=xl/sharedStrings.xml><?xml version="1.0" encoding="utf-8"?>
<sst xmlns="http://schemas.openxmlformats.org/spreadsheetml/2006/main" count="1500" uniqueCount="932">
  <si>
    <t>Table reference</t>
  </si>
  <si>
    <t>Line reference</t>
  </si>
  <si>
    <t>Line description (if relevant)</t>
  </si>
  <si>
    <t>Question</t>
  </si>
  <si>
    <t>Response</t>
  </si>
  <si>
    <t>General</t>
  </si>
  <si>
    <t>NA</t>
  </si>
  <si>
    <t>Is the information required at an aggregate level or at an individual water wastewater and stormwater individual scheme level or will it depend on the specific questions being asked in each tab. To give context we have  approximately 12 drinking water supplies 20 wastewater schemes and a further 25 stormwater schemes and may not be able to break some of the information easily down into that granular level.</t>
  </si>
  <si>
    <t>It depends on the tables. Section A, for example, requests information at the aggregate level. Several of the tables in Section B and E, however, request the information at a more disaggregated level. The guidance in the Schedules provide further details on this.</t>
  </si>
  <si>
    <t xml:space="preserve">A </t>
  </si>
  <si>
    <t>A3b</t>
  </si>
  <si>
    <t>There is no differentiation between unmeasured and measured household or non-household – I would imagine that there are very few if any councils in NZ that meter stormwater from individual properties</t>
  </si>
  <si>
    <t xml:space="preserve">Yes, we recognise that this is the case and have provided some guidance in the schedule for Table A3b (p.35). Please record these properties as unmeasured in that case. </t>
  </si>
  <si>
    <t>If information is unknown or not collected how should this be stated and is there an expectation that this will need to be collected going forward?</t>
  </si>
  <si>
    <t>B3b</t>
  </si>
  <si>
    <t>E8</t>
  </si>
  <si>
    <t>These relate to compliance of WWTPs</t>
  </si>
  <si>
    <t>AA2</t>
  </si>
  <si>
    <t>AA2.34</t>
  </si>
  <si>
    <t>There are some areas where the definitions are unclear.  An example is in relation to consents - AA2.34 - Duration (nr.years).  Unclear if this is the total duration or the remaining duration.
The definition in the guide states “The reference number of the consent designation stated”?</t>
  </si>
  <si>
    <t>J1</t>
  </si>
  <si>
    <t>J1.1</t>
  </si>
  <si>
    <t xml:space="preserve">You can include these in J1.5 given that they are MEICA assets. In cases like these, which rely on an element of judgement, you might like to explain the assets you have allocated to each line in the applicable commentary cells. </t>
  </si>
  <si>
    <t>B3</t>
  </si>
  <si>
    <t>Wastewater flooding inside a house</t>
  </si>
  <si>
    <t xml:space="preserve">Some councils have provided similar feedback that there are a relatively low number of internal sewer flooding incidents due to gully traps. The RfI, however, also asks for incidents of sewer flooding (table B3a) and stormwater flooding (table B3c) outside of the property. As such, please report such incidents (e.g. from gully trap overflows) in the applicable table. </t>
  </si>
  <si>
    <t>C1.1</t>
  </si>
  <si>
    <t>C1.1 and C1.1b</t>
  </si>
  <si>
    <t>Can you please provide some clarification on C1.1 and C1.1b – is this related to network distribution – or water treatment plant monitoring.</t>
  </si>
  <si>
    <t>B5</t>
  </si>
  <si>
    <t>J1.8, J1.9 and J1.10</t>
  </si>
  <si>
    <t>J1 – I followed the discussion and clarification today ( Tue 10 Nov) on this sheet but missed the discussion on the following definitions. Can you explain them again please:
-	Estimated average installation year
-	Unit of measurement
-	Value of measure
-	Average capacity description
-	Is it possible to get some guidance on what this may mean for other assets types e.g. pump stations, reservoirs?</t>
  </si>
  <si>
    <t>My understanding is that we should cover all the assets types of each of the activities. Should we add asset types not covered by this list e.g. backflow devices etc.?</t>
  </si>
  <si>
    <t>F2</t>
  </si>
  <si>
    <t>F2.8d/F2.11</t>
  </si>
  <si>
    <t>Tangible fixed assets - others/Other non-current assets</t>
  </si>
  <si>
    <t>Should Investment Property be included in F2.8d or F2.11?</t>
  </si>
  <si>
    <t>F2.19/F2.21/F2.22</t>
  </si>
  <si>
    <t>Other current liabilities; Borrowings; Derivative financial liabilities</t>
  </si>
  <si>
    <t>B8</t>
  </si>
  <si>
    <t>B8.20</t>
  </si>
  <si>
    <t>Total number of Stormwater sewer collapses.</t>
  </si>
  <si>
    <t>Stormwater team did not identify with the term stormwater sewer - does this simply mean stormwater pipes?</t>
  </si>
  <si>
    <t>Yes - this refers to stormwater pipes.</t>
  </si>
  <si>
    <t>B3b22-24</t>
  </si>
  <si>
    <t>Properties "at risk" [of stormwater flooding]</t>
  </si>
  <si>
    <t>We expect this response will require the use of a detailed overland flow modelling, however our modelling is scheduled for LTP next year so won't be available in time. How are the other Local Authorities doing this?</t>
  </si>
  <si>
    <t>E2b</t>
  </si>
  <si>
    <t>E2b.4</t>
  </si>
  <si>
    <t>Estimated running cost of concession contracts</t>
  </si>
  <si>
    <t>There are no notes in the supplementary PDF. Please define what is required by concession contracts.</t>
  </si>
  <si>
    <t>E4</t>
  </si>
  <si>
    <t>We have 18 water supply schemes, 11 wastewater schemes and 17 stormwater schemes. We don't want to add these in and break the xls queries built in. Perhaps you can outline the best way to do this.</t>
  </si>
  <si>
    <t>Feel free to keep the costs at an aggregated level. As discussed in the DIA Clinic hosted on Tuesday 10 November there is no need to split the costs at a water or wastewater individual scheme. Our suggestions is to simply aggregate the costs at the council level.</t>
  </si>
  <si>
    <t>AA1 and E11</t>
  </si>
  <si>
    <t>We're looking for clarity on the definition of 'FTE' for the DIA Workbook 1 schedules. Below I have included the definitions from the NPR which we also applied to the SOLGM information request: 
Internal staff - The number of full-time employees on the organisations payroll directly or indirectly involved in the delivery of 3 waters services. It may be necessary to apportion staff providing ‘overhead’ functions that support the delivery of these services. This may include staff in roles such as; accountants, administrators, AMIS, billing, communications/public relations, customer service, GIS, human relations/training, lawyers, planning and strategy. Only staff that spend greater than 50% of their time supporting water service delivery are required to have their overheads apportioned.
Contracted staff - Total number of contracted staff providing water, wastewater and stormwater services (includes only contractors permanently working on service delivery). The number of full-time employees not on the organisations payroll but exclusively involved in the delivery of 3 waters services for the organisation. This may include staff involved in the delivery of the following functions; bulk system maintenance repairs, CCTV/condition inspections (if ongoing), construction, distribution system maintenance repairs, engineering design renewals, lab services (sample collection/analysis), reticulation operation, pipe/reservoir cleaning and treatment plant operation and maintenance. Does not include consultancies contracted to perform one of tasks. Does include consultants employed to backfill vacant positions e.g. a consultant working for the organisation for three months, full time to backfill a vacant position would be recorded as 0.25FTE.</t>
  </si>
  <si>
    <t>C1</t>
  </si>
  <si>
    <t>(C1.1) this asks for total number of unique samples taken manually. Is this in total across all schemes, or for an average or typical scheme? And it says anywhere downstream of the treatment, so assume this meant a sum of both plant and distribution zone samples?     (C1.1b) this is the same as above, but for continuous monitoring. Again, is this the total number of continuous monitoring setups across the district on all schemes, or for a typical scheme? And, like above, does this include both plant and distribution zone, as long as it is downstream of treatment?</t>
  </si>
  <si>
    <t>C1.4</t>
  </si>
  <si>
    <t>Number of water distribution zones reporting determinand failures</t>
  </si>
  <si>
    <t>I assume this is measuring failure against either the bacterial or chemical parts of the DWSNZ (as these are measured at distribution zone level), while protozoal is measured at plant level so not assessed in this question?</t>
  </si>
  <si>
    <t xml:space="preserve">Line C1.4 is directly linked to lines C1.2 and C1.2b. If you report any sample determinands failing in C1.2 and C1.2b then the water distribution zone where the failure occurred would be considered as failing for the purposes of this line. As such, please report the number of zones in which failing samples have been observed. If protozoal is measured (i.e. after treatment) in C1.1 and C1.2 then this should be captured in C1.4. If protozoal is not measured, please provide an explanation in the commentary cells of the relevant line.  </t>
  </si>
  <si>
    <t>C1.5</t>
  </si>
  <si>
    <t>Number of distribution zones that exceed the compliance value for total coliforms</t>
  </si>
  <si>
    <t>C1.7-15</t>
  </si>
  <si>
    <t>A number of these measures are not required to necessarily be measured within the distribution zone, but may be measured in the source water. If they are only measured in source water, should the results be applied to distribution zones, or an answer of ‘NA’ be given? i.e. iron, manganese, lead etc</t>
  </si>
  <si>
    <t>Rows C1.7 – C1.15 refer only to water quality after treatment (once the treated water has left the water treatment plant and entered the distribution network). Please do not include any data relating to water bodies used for abstraction.</t>
  </si>
  <si>
    <t>C1.16</t>
  </si>
  <si>
    <t>Number of total coliform samples taken</t>
  </si>
  <si>
    <t>I assume this result is summed for all treatment plant, so a supplier with a lot of plants would report a large number for this field?</t>
  </si>
  <si>
    <t>This is correct. The Local Authorities should report the total number of coliform samples taken for treated water leaving from all the supplier’s water treatment plants. The scale of the number would indeed depend on the number of plants.</t>
  </si>
  <si>
    <t>C1.19</t>
  </si>
  <si>
    <t>I assume this only includes plants that are online i.e. if a plant has no treatment for protozoa, but is a backup only and was offline for the entire compliance period, this would not be reported as non-compliant?</t>
  </si>
  <si>
    <t>This is true, if the water treatment plant has been offline for the entire compliance period, then this would not have to be reported as non-compliant. Although, if the plant is a backup and has no protozoa treatment then this would immediately become non-compliant if operational.</t>
  </si>
  <si>
    <t>C1.21</t>
  </si>
  <si>
    <t>Number of WTPs subject to temporary exemptions for non-compliance</t>
  </si>
  <si>
    <t>Does this mean a plant that technically did not comply with say bacteria or protozoa for example (for example if a single sample was missed during the reporting period), but where a DWA applied discretion and reported the plant as compliant?</t>
  </si>
  <si>
    <t>Indeed, this would be an example that would be applicable.</t>
  </si>
  <si>
    <t>C1.22/C1.23</t>
  </si>
  <si>
    <t>This asks for service reservoirs tested for coliforms. The vast majority of treatment plant samples are taken at the outlet from the plant, which is directly downstream from the reservoir. Do these count as reservoir samples, even though they are also included above as plant samples? Or are these only for reservoirs that are not part of treatment plants (i.e. reservoirs in the distribution system)?</t>
  </si>
  <si>
    <t>The data reported for this line should be for reservoirs only. We monitor the total coliforms from reservoirs as this can be useful to detect or indicate a problem of ingress of rain water into that tank due to a structural defect.</t>
  </si>
  <si>
    <t>C2</t>
  </si>
  <si>
    <t>C3</t>
  </si>
  <si>
    <t>C7</t>
  </si>
  <si>
    <t>C7.3</t>
  </si>
  <si>
    <t>This asks for mains to be replaced as per LTP (as an annual average over 10 years). We only do a LTP every 3 years, so how can we give one figure for 19/20 and one for 20/21 when one LTP was published in 2018, and the next in 2021?</t>
  </si>
  <si>
    <t>Please use the LTP published in 2018 to provide an annual average for year ending 30/06/2019 and 30/06/2020. Whereas, for year ending 30/06/2020 please use any other source of information or your best informed estimate and apply a suitable confidence grade to reflect this. Please also provide an explanation in the commentary cells.</t>
  </si>
  <si>
    <t>C7.7</t>
  </si>
  <si>
    <t>I am struggling to understand what a post work survey is, in relation to a water main? Does this mean a CCTV inspection? Or pressure test?</t>
  </si>
  <si>
    <t xml:space="preserve">A post-survey includes all the necessary checks which provide assurance that the asset corresponds with all the required technical specifications once the rehabilitation process for a specific length of main has been completed.   </t>
  </si>
  <si>
    <t>C7.8</t>
  </si>
  <si>
    <t>Number of water distribution zones where a programme of works has been completed</t>
  </si>
  <si>
    <t>We have annual renewals budgets, so a programme of works is never complete as we simply renew more mains each year. So in what instance would a renewal programme of works be considered complete?</t>
  </si>
  <si>
    <t>A programme of works could be based on a long term plan period. The programme of works would have a completion period based on an agreed budget or length of mains within the long term plan.</t>
  </si>
  <si>
    <t>C7.9-11</t>
  </si>
  <si>
    <t>Is this referring to a distribution zone where there is a bulk meter reading volume into the entire zone (which is all of our supplies), or is this referring to a zone in which all individual properties are metered (in this case, none of our supplies meet this criteria)? Alternatively, if a small percent of individual properties are metered, does this count as a metered zone?</t>
  </si>
  <si>
    <t>Lines C7.9 – C7.11 refer to areas/zones (which collectively form the entire area of operation for the Local Authority) that are independently metered. This is not related to the metered/unmetered properties. For example, water companies in the UK have District Metered Areas (DMAs) as a reference for metered areas/zones. It allows them to monitor flows on the network and detect leakage.</t>
  </si>
  <si>
    <t>J1.1, 6, 9, 11</t>
  </si>
  <si>
    <t>Raw Water Pumping Stations
Treated Water Storage
Water Mains &gt;300mm
Water Meters</t>
  </si>
  <si>
    <t>B1</t>
  </si>
  <si>
    <t>B1.2
B1.3
B1.5
B1.6</t>
  </si>
  <si>
    <t>Number where headroom ≤5%
Number where headroom &gt;5%
Population in areas where headroom ≤5%
Population in areas where headroom &gt;5%</t>
  </si>
  <si>
    <t>E6</t>
  </si>
  <si>
    <t>E6.10</t>
  </si>
  <si>
    <t>Water mains burst</t>
  </si>
  <si>
    <t>Can you please provide a definition of a water mains burst (E6.10)</t>
  </si>
  <si>
    <t>Going through J1 and as discussed for Pumping Stations that include various components of different expected lifetimes we were going to come up with a low lifetime value based on a weighted average.  I have attached an example of how we see this working; we would then use the longest expected lifetime as our high range.  Can you please provide feedback on this method?</t>
  </si>
  <si>
    <t xml:space="preserve">The weighted average approach is fine. I would say that the 36.8 years represents the central value and suggest that you put a low and a high range around this. </t>
  </si>
  <si>
    <t>E</t>
  </si>
  <si>
    <t>E1.1</t>
  </si>
  <si>
    <t>Employment Costs</t>
  </si>
  <si>
    <t>When referring to the guidance notes for Tab E1. The description of the employment costs data is looking for gross salary of all employees in the activity. Should include capitalised labour costs (I would have thought not, but the description here is throwing me off). </t>
  </si>
  <si>
    <t>Yes, you are right to exclude capitalised labour costs from the employment costs in Table E1. Capitalised labour costs would be included in the investment expenditure in Table G.</t>
  </si>
  <si>
    <t>Column Q</t>
  </si>
  <si>
    <t>Estimated average installation year</t>
  </si>
  <si>
    <t xml:space="preserve">Can you please clarify what Column Q of Sheet J1 is supposed to report on: Estimated average installation year as in say, 1964 or Average Age of 56 years old as provided in their confusing explanation note example in the Supporting Schedule word doc. </t>
  </si>
  <si>
    <t>Estimated average installation year refers to the number of years since installation (i.e. age) rather than the date.
An example to help illustrate how to fill in this block:
5 pumping stations with an average pumping capacity of 10,000 litres per minute and average age of 10 years would be filled out as follows:
•  Years = 10 no. of yrs.
•  Unit of measurement corresponding to the value of measure = number of pumping stations.
•  Value of measure = 5 pumping stations.
•  Capacity = 5 * 10,000 litres per minute.</t>
  </si>
  <si>
    <t>Number of determinands taken - unique spot samples (manual monitoring)</t>
  </si>
  <si>
    <t>Yes provided that the samples are taken on the distribution network (as close as possible to customers’ premises) rather than at the treatment works or at the source. It is also worth mentioning that if one sample tests for several determinands it should still be reported as 1.</t>
  </si>
  <si>
    <t>When we put in zero as the number of samples, do we also put zero in the breaches section or leave it blank or put N/A?</t>
  </si>
  <si>
    <t>Yes please put zero also in the breaches section.</t>
  </si>
  <si>
    <t>A number of questions in C2 ask “Number of distribution zones where &lt;10% of samples exceed 50% of the maximum acceptable value”. What does this mean?</t>
  </si>
  <si>
    <t>If in a distribution zone there are less than 10% of total samples where the Council exceeds 50% of a specific maximum limit for a standard (for example if a sample reports 1.5 mg/l for a specific parameter that is required to be within a limit of 1 mg/l) that zone would be included in the count.</t>
  </si>
  <si>
    <t>What does the '0.025' for lead refer to?</t>
  </si>
  <si>
    <t>E5</t>
  </si>
  <si>
    <t>E5.25</t>
  </si>
  <si>
    <t>Complex treatment, including microfiltration (W4)</t>
  </si>
  <si>
    <t>What is the definition of W4 etc?</t>
  </si>
  <si>
    <t xml:space="preserve">Could we please have the following questions answered in relation to Sheet J1? 
1. Should information on Water Treatment plants include pumps and reservoirs that are located at the treatment plant (J1.4) or should these be included as part of the distribution (in J1.6/1.7)?
2. For Water meters should we include infrastructure such as isolation valves and backflow preventers or should these be included with water supply/ communication pipes? Also do we include bulk water meters (e.g. Magflow meters) or should these be included with treatment plants/ pumps that they are attached to?
</t>
  </si>
  <si>
    <t>1. You can include pumps located at water treatment plants as MEICA assets in J1.5. For reservoirs, are these treated water storage, which should be included in line J1.6, or raw water reservoirs which would be included in J1.3
2. You can include isolation valves, backflow preventers and bulk water meters in J1.11. One thing to make sure is that the asset lives in these lines are a weighted average based on the relative value of meters, valves etc.</t>
  </si>
  <si>
    <t>C4</t>
  </si>
  <si>
    <t>C4.1, C4.2</t>
  </si>
  <si>
    <t>Total consented discharges at year end; Total discharges sampled in the year</t>
  </si>
  <si>
    <t xml:space="preserve">Sheet C4 
a.	Item C4.1 “Total consented discharges at year end” - If a WWTP discharge is not continuous but only permitted between certain hours each day, is this one discharge or 365 discharge events over the year? 
b.	Item C4.2 and onwards “Total discharges sampled in the year” Please clarify is this the number of discharges or the number of samples taken from discharges? E.g. The discharge from a WWTP may be sampled every week of the year, is this one sampled discharge or 52 discharge samples? </t>
  </si>
  <si>
    <r>
      <t xml:space="preserve">C4.1 - What we are concerned with is the total number of wastewater treatment plants with discharge consents at the end of the year. Therefore, in your example this should be reported as one discharge.
</t>
    </r>
    <r>
      <rPr>
        <b/>
        <sz val="11"/>
        <rFont val="Calibri"/>
        <family val="2"/>
        <scheme val="minor"/>
      </rPr>
      <t xml:space="preserve">Clarification provided 20/11/2020 at 18:36: </t>
    </r>
    <r>
      <rPr>
        <sz val="11"/>
        <rFont val="Calibri"/>
        <family val="2"/>
        <scheme val="minor"/>
      </rPr>
      <t>C4.2 - In your example this should be reported as one sampled discharge. Line C4.2 is requesting the number of discharges sampled. Then C4.3 is looking for the number of discharges which comply with the consent conditions over the year</t>
    </r>
  </si>
  <si>
    <t>E7</t>
  </si>
  <si>
    <t>E7.15</t>
  </si>
  <si>
    <t>Total number of pumping stations</t>
  </si>
  <si>
    <r>
      <t xml:space="preserve">Item E7.15 The Supporting Guidelines say to include stormwater pump stations in this item though the section relates to wastewater. Can we assume stormwater pump stations are not intended to be counted here? 
</t>
    </r>
    <r>
      <rPr>
        <b/>
        <sz val="11"/>
        <color theme="1"/>
        <rFont val="Calibri"/>
        <family val="2"/>
        <scheme val="minor"/>
      </rPr>
      <t xml:space="preserve">Follow-up question on 19/11/2020: </t>
    </r>
    <r>
      <rPr>
        <sz val="11"/>
        <color theme="1"/>
        <rFont val="Calibri"/>
        <family val="2"/>
        <scheme val="minor"/>
      </rPr>
      <t xml:space="preserve">
E7.15 should be only combined pumping stations?  What about foul only stations?  The network we are dealing with doesn’t have any combined network, it has fully separated foul and stormwater systems, except for the I/I that unintentionally makes its way into the foul system. </t>
    </r>
  </si>
  <si>
    <r>
      <t xml:space="preserve">Apologies, the table lines are correct but the definitions were copied from the Wastewater section. Only Combined pumping stations, i.e. conveying both foul and stormwater as a planned event, should be included on table E7. All dedicated Stormwater pumping and infrastructure should be reported on table E7b.
</t>
    </r>
    <r>
      <rPr>
        <b/>
        <sz val="11"/>
        <rFont val="Calibri"/>
        <family val="2"/>
        <scheme val="minor"/>
      </rPr>
      <t>Clarification sent on 20/11/2020 at 18:36:</t>
    </r>
    <r>
      <rPr>
        <sz val="11"/>
        <rFont val="Calibri"/>
        <family val="2"/>
        <scheme val="minor"/>
      </rPr>
      <t xml:space="preserve">
The total number of wastewater pumping stations should be reported in E7.15. Stormwater pumping stations should be reported separately in E7b.15. Line E7.18 should report the total number of combined pumping stations (which I realise does not apply for you). I should add that the number of foul-only pumping stations would therefore be found by subtracting E7.18 from E7.15. </t>
    </r>
  </si>
  <si>
    <t>J1.12-J1.19</t>
  </si>
  <si>
    <r>
      <t xml:space="preserve">Item J1.12-19, Columns Q, R, S, T – Are we expected to add rows in here to cover the pipes of different materials/diameters/low pressure systems or the different sizes of the pump stations vs vacuum pumps? Can we suggest that telling us what Unit of Measurement is preferred for each asset class will ensure that the information received is comparable? 
</t>
    </r>
    <r>
      <rPr>
        <b/>
        <sz val="11"/>
        <color theme="1"/>
        <rFont val="Calibri"/>
        <family val="2"/>
        <scheme val="minor"/>
      </rPr>
      <t>Follow-up question on 19/11/2020:</t>
    </r>
    <r>
      <rPr>
        <sz val="11"/>
        <color theme="1"/>
        <rFont val="Calibri"/>
        <family val="2"/>
        <scheme val="minor"/>
      </rPr>
      <t xml:space="preserve">
I have seen this example before several times, perhaps a second example would help provide clarity.  We will fill out the sheet as best we can but I can think of several “Units of Measurement” that may be relevant in each class.
</t>
    </r>
  </si>
  <si>
    <r>
      <t xml:space="preserve">The J tables capture the total replacement costs for all the assets within each category in aggregate. For example, in row J1.13, please capture all the sewers maintained. For each asset category, please include all the assets for which the council is responsible for maintaining. 
Assets such as valves or telemetry units should be captured under the MEICA asset category. This stands for Mechanical Electrical Instrumentation, Control and Automation Equipment. If you find yourself in the situation where it is not clear which asset category to use, please use the closest matching category that fits the description of the asset and highlight this as part of the commentary cells. 
Please explain as part of the commentary cells how the estimates for each asset category has been calculated and, if based on a valuation, when this took place.
Here is an example to help illustrate how to fill in columns Q-T:
5 pumping stations with an average pumping capacity of 10,000 litres per minute and average age of 10 years would be filled out as follows:
•  Years = 10 no. of yrs.
•  Unit of measurement corresponding to the value of measure = number of pumping stations.
•  Value of measure = 5 pumping stations.
•  Average Capacity = 5 * 10,000 litres per minute.
</t>
    </r>
    <r>
      <rPr>
        <b/>
        <sz val="11"/>
        <rFont val="Calibri"/>
        <family val="2"/>
        <scheme val="minor"/>
      </rPr>
      <t>Clarification sent on 20/11/2020 at 18:36:</t>
    </r>
    <r>
      <rPr>
        <sz val="11"/>
        <rFont val="Calibri"/>
        <family val="2"/>
        <scheme val="minor"/>
      </rPr>
      <t xml:space="preserve">
</t>
    </r>
    <r>
      <rPr>
        <i/>
        <sz val="11"/>
        <rFont val="Calibri"/>
        <family val="2"/>
        <scheme val="minor"/>
      </rPr>
      <t>Just to clarify, we are not expecting you to add rows here. 
We have discussed this issue with another council which noted that there is no obvious ‘unit of measurement’ to provide for line J1.4 (Water treatment plants: civils). As such, we suggested that they could report the no. of treatment plants in both J1.4 and J1.5. 
Another example, from page 6 of the supporting schedule, is for water mains with a length of 100 kilometres and average dimeter of 300mm.
• Estimated average installation year: The average age, in years, of the raw water mains.
• Unit of measurement: Kilometres (water mains with a length of [xx] kilometres).
• Value of measure: 100 kilometres (water mains with a length of 100 kilometres). 
• Capacity description: 300mm diameter (water mains with a length of 100 kilometres and average dimeter of 300mm).</t>
    </r>
  </si>
  <si>
    <t>J1.22, J1.23</t>
  </si>
  <si>
    <t>Sludge treatment facilities; Long and short sea outfalls</t>
  </si>
  <si>
    <t>We would suggest inclusion in the relevant line with an explanation of numbers involved.</t>
  </si>
  <si>
    <r>
      <t xml:space="preserve">Combined sewers and combined sewer overflow structures – Can we please confirm that “combined sewers” are those intended to convey wastewater and stormwater, and not an intended wastewater only system that experiences I/I in rainfall events?
Likewise, a “combined sewer overflow” must be part of a combined network, and not a wastewater only network? More specifically, is Sheet C6 intending to include overflows from wastewater only networks? The title “Wastewater Quality Outputs” suggests they should be included, but the references to CSO’s means they are not? 
</t>
    </r>
    <r>
      <rPr>
        <b/>
        <sz val="11"/>
        <color theme="1"/>
        <rFont val="Calibri"/>
        <family val="2"/>
        <scheme val="minor"/>
      </rPr>
      <t xml:space="preserve">
Follow-up question on 19/11/2020:
</t>
    </r>
    <r>
      <rPr>
        <sz val="11"/>
        <color theme="1"/>
        <rFont val="Calibri"/>
        <family val="2"/>
        <scheme val="minor"/>
      </rPr>
      <t xml:space="preserve">As mentioned above, the network we are dealing with only has separate foul and stormwater (no combined network and therefore no CSOs).  Where the RFI refers to anything ‘combined’ our answer will be zero.  With the intent of C6 being Wastewater Quality Outputs, I would have thought emergency overflow structures on the foul system should also be included? </t>
    </r>
  </si>
  <si>
    <t>Section G of the Request for Information helps us understand each individual investment project planned by the authority for the Three Waters services and offers a granular breakdown of investment across water, wastewater and stormwater services, as well as understanding the capital investment committed to meet new growth, quality enhancement and maintain existing service levels to current and future customers.
If a project is related to water, wastewater and stormwater services, an appropriate split of expenditure should be made to avoid double counting. This split should be explained in the commentary cells.
Please note that each project in excess of NZ$250,000 should be reported in a separate row. Whereas projects below the NZ$250,000 threshold should be grouped by programme area with each programme area reported in a separate row. Please add further rows as required.
“We have some large budget lines which allow for multiple contracts to be done within the year.  E.g. $1m per year for Urban Sewer Renewals.  But we may tender 6 contracts for this works in the year for different locations being renewed.  These individual projects are less than $250,000 and therefore won’t be included.  Is this correct?”
• In this situation, given that each of the 6 component contracts are below the NZ$250,000 threshold, please use one row which you could name “urban sewer renewals”. Then you can split the associated investment of NZ$1m on a yearly basis and provide the allocation for columns 17 to 24.
• Should any of the component contracts exceed NZ$250,000, then these larger contracts would be reported in separate rows. 
Relating to the scenario with a “pot of money”, please enter this as one separate row. You can name this row “routine renewals” or “renewals”. Following this, you can then allocate the total expenditure on a yearly basis and provide the allocation in column 19 (base service – renewals). Please also ensure that you complete columns 20 to 24. This approach could also be explained as part of the commentary cells.
There may be situations where the yearly expenditure split is not straightforward for the next 10 years. In this case, please use an estimation and provide further details as part of the commentary cells.</t>
  </si>
  <si>
    <t>E1</t>
  </si>
  <si>
    <t>E1.4, E1.33, E1.34</t>
  </si>
  <si>
    <t>Concession contracts</t>
  </si>
  <si>
    <t>The WICS definition is not restricted to the service concession contracts defined in the accounting standard. The WICS definition would include instances where a council contracts with a third-party to operate and maintain an asset rather than carrying this out in-house. This ensures that we have a full picture of the costs associated with service provision, even if they are contracted out.</t>
  </si>
  <si>
    <t>E1.29</t>
  </si>
  <si>
    <t>Business activities depreciation charge</t>
  </si>
  <si>
    <t>Can you please provide an example of where a council may have a water related differed credit?  We have been unable to think of any instances where this would be relevant.</t>
  </si>
  <si>
    <t>Service charges</t>
  </si>
  <si>
    <t>Re Service Charges: We aren’t charged anything for our water abstraction from Environment Canterbury our Regional Council/Consenting Authority except for consent monitoring charges. Do we include this here or is this for charges on buying the water from the agency?
Likewise we aren’t charged any environmental service charge for the wastewater discharge for our WWTPs except for consent monitoring charges.
What should we include for this or do we just put $0?</t>
  </si>
  <si>
    <t>Please report the consent monitoring charges for the water services in line E1.6 – service charges. Similarly, the consent monitoring charges for wastewater and stormwater services should be reported in lines E2.6 and E2b.6 respectively. 
Please also capture as part of the commentary cells that the value reported in lines E1.6, E2.6 and E2b.6 represent the consent monitoring charges and that there are no charges for water abstraction and treated wastewater discharges.</t>
  </si>
  <si>
    <t>J1.8</t>
  </si>
  <si>
    <t>Water Supply Communication Pipes</t>
  </si>
  <si>
    <t xml:space="preserve">J1.8 (Water Supply Communication Pipes) the description makes this sounds as though it section of pipe from the property boundary to the building i.e. pipe within private property. If this is the case we would not own any of these pipes. 
However it would make more sense if you were referring to the section of pipe between the water supply main and the property boundary i.e. what we would call the service line or water lateral. 
Can you please clarify. </t>
  </si>
  <si>
    <t>That’s fine to include what you would call a water lateral in this line. 
On the pipe from the property boundary to the building, while the council does not own those assets, would it still replace it for the customer at no charge if there was a burst? If so, I would suggest that those assets are also included in that line (given that there is a potential liability there)</t>
  </si>
  <si>
    <t>C5</t>
  </si>
  <si>
    <t>Please could you include in stream limits too</t>
  </si>
  <si>
    <t>J2</t>
  </si>
  <si>
    <t>J2.1-J2.7</t>
  </si>
  <si>
    <t>Yes to all three points.</t>
  </si>
  <si>
    <t>A1</t>
  </si>
  <si>
    <t>A1.18/A1.19</t>
  </si>
  <si>
    <t>Meter sizes: 20-50mm, &gt;50mm</t>
  </si>
  <si>
    <t>The line names suggest that A1.18 is inclusive of 50mm meters, but the schedule suggests these are included in A1.19. The definition for A1.19 in the schedule reads: 'Number of billed metered non-household properties with a 50mm or larger meter installed, as at 30 June of the reporting year'.</t>
  </si>
  <si>
    <t>Please follow the table rather than the supporting schedule. This would mean including 50mm in A1.18, and not A1.19.</t>
  </si>
  <si>
    <t>I have all my pipe assets captured in detail in our AMS. I hold the unit cost rate and  length of pipe for each pipe asset and can provide you with an actual (as per last valuation) replacement cost. I am not sure how to give you a cost range because we just don’t work that way. As far as we are concerned, the replacement cost is the replacement cost – there is no upper and lower amounts.
What are your ranges based upon?</t>
  </si>
  <si>
    <t>J1.5</t>
  </si>
  <si>
    <t>MEICA</t>
  </si>
  <si>
    <t>J1.1 &amp; J1.7 refer to water pumping stations. J1.5 refers to MEICA for treatment plants – but there is significant MEICA in the pump stations. Do I just assume that the MEICA for pump stations should be added to the MEICA for treatment plants or should the MEICA for pump stations be separated?</t>
  </si>
  <si>
    <t xml:space="preserve">We would suggest that you include all water service related MEICA (including the MEICA for pump stations) in row J1.5. If you do so, please ensure that you adjust the values inputted into in all of the J1 columns accordingly. </t>
  </si>
  <si>
    <t>N/A</t>
  </si>
  <si>
    <t>A4</t>
  </si>
  <si>
    <t>A4.5, A4.9</t>
  </si>
  <si>
    <t>Volume unmeasured non-household wastewater with other relief of charges
Volume measured non-household wastewater – relief of charges</t>
  </si>
  <si>
    <t xml:space="preserve">Line A4.5 above is intended to report on the volume of wastewater collected from non-household customers who are provided with an unmeasured water service, and also are in receipt of some form of relief of charges (other than charitable relief). 
For example, in Scotland, non-domestic properties can receive relief from water and sewerage rates for various reasons. Those eligible for rates relief include:
-	Empty or newly occupied properties; 
-	Small businesses (those businesses with combined rateable value of all premises ≤ £35,000 and the rateable value of individual premises ≤ £18,000);
-	Businesses which provide new fibre infrastructure for telecommunications;
-	Businesses whose premises are predominantly being used for a district heating network;
-	Businesses with a reverse vending machine on site;
-	Businesses whose premises is a new build property or a property requiring expansion/improvements;
-	Businesses receiving hardship relief having demonstrated that they would be in financial difficulty without it.
As noted in the RfI supporting schedules, as it is not possible to measure wastewater volumes at every discharge a percentage of the volume of water supplied is used as a surrogate (in Scotland we use 95%). In this example if the water service provides 100,000m3/d; the total wastewater collected would be 95,000 m3/day, being 95% of the water supplied to customers who are in receipt of some form of relief of charges.
</t>
  </si>
  <si>
    <t>C1.18; C1.6</t>
  </si>
  <si>
    <t>Number of samples that exceed the compliance value for faecal coliforms; Number of distribution zones that exceed the compliance value for faecal coliforms</t>
  </si>
  <si>
    <t xml:space="preserve">For line C1.18 (Number of samples that exceeded the compliance value for faecal coliforms) please provide the number of samples that have faecal coliforms present in any concentration. Similarly, for line C1.6 (Number of distribution zones that exceed the compliance value for faecal coliforms) please provide the number of distribution zones with faecal coliforms present in any concentration. </t>
  </si>
  <si>
    <t>Can we please have some guidance on the definition of 'customer' - Is it just general public or are we including wet industry (external stakeholders) as well?</t>
  </si>
  <si>
    <t>‘customer’ would just be referring to general public</t>
  </si>
  <si>
    <t>E4.14</t>
  </si>
  <si>
    <t>Average Pumping Head (water)</t>
  </si>
  <si>
    <t>The guidance definition states:
Average pumping head for resource and treatment. See guidance on how pumping head is calculated.
I can find no further guidance to advise how pumping head should be calculated. Our pumping stations are controlled to maintain a constant discharge pressure. Speed of the pumps varies with the flow to ensure the discharge pressure is maintained. I can provide the change in pressure between average suction pressure and discharge pressure for each pumping station. I also have a flow record for each pump station.</t>
  </si>
  <si>
    <t>E7.16</t>
  </si>
  <si>
    <t>Total capacity of pumping stations (m3/d)</t>
  </si>
  <si>
    <t>The guidance definition states:
Total peak hydraulic pumping capacity of pumping stations (as defined in E7.15).
I assume this means the maximum discharge flow from the pumping station with the maximum permitted number of pumps operating at maximum permitted speed. This does not include any flow pumped to temporary storage which may be located on site. Please confirm.</t>
  </si>
  <si>
    <t>Yes, I can confirm that this interpretation is correct.</t>
  </si>
  <si>
    <t>E7.16a</t>
  </si>
  <si>
    <t>Total capacity of pumping stations (kw)</t>
  </si>
  <si>
    <t>In order to maintain consistency with E7.15 and E7.16, we would advise that this line also excludes any flow pumped to temporary storage facilities on site.</t>
  </si>
  <si>
    <t>C7.9-C7.11</t>
  </si>
  <si>
    <t>Total number of metered areas in Local Authority supply area</t>
  </si>
  <si>
    <t>May we please get the following questions answered in relation to Questions C7.9 to 7.11;
I have had it clarified what a metered area is. My questions / comments are:
-	7.9 is pretty easy, just counting number of distinct metered areas that exist as of the end of 2018/19, 2019/20 and 2020/21
-	7.10 seems like it is asking the same question, just how many of the above areas are metered. Maybe some water suppliers have metered areas, but they move their meters around, so that not each area that could be metered is metered for a  given year. So if our meters are permanent installs, I assume the answer to 7.10 will be exactly the same as 7.9?
-	7.11 is more confusing, as it asks how many are currently being metered. This seems to imply at the current point in time, however it still has columns for end of 2018/19, 2019/20 and 2020/21 (which are not just the current point in time, but also for the past two years). So I can’t tell exactly what this is measuring compared to 7.9 or 7.10?</t>
  </si>
  <si>
    <t>Lines C7.9 – C7.11 refer to areas/zones (which collectively form the entire area of operation for the Local Authority) that are independently metered.
For example, water companies in the UK have District Metered Areas (DMAs) as a reference for metered areas/zones. A network is divided into DMAs supplied by a limited number of key mains, on which flow meters are installed. In this way it is possible to regularly quantify the leakage level in each DMA so that the leakage location activity is always directed to the worst parts of the network. Different parts of the network will be metered in this way at different times.
If all areas are metered all the time, then the answer to all three will be equal.</t>
  </si>
  <si>
    <t>B1.7</t>
  </si>
  <si>
    <t>% population affected by water restrictions</t>
  </si>
  <si>
    <t>B1.7:  Is this just the simple approach, or related to the population in areas x number of days of restriction per area?</t>
  </si>
  <si>
    <t>Yes, it is just the simple approach to give a view of the extent of any restrictions across the authority in each reporting year. Note that line B1.8 only includes the legally enforceable orders to show the extent of any voluntary restrictions.</t>
  </si>
  <si>
    <t>E6.17</t>
  </si>
  <si>
    <t>Total number of service reservoirs</t>
  </si>
  <si>
    <t>E6.17: Do we include water towers under reservoirs too?</t>
  </si>
  <si>
    <t>I have used the total of ALL our manual samples  in Drinking Water Online, except for Source Water. Is that correct?</t>
  </si>
  <si>
    <t>This is any sample after treatment. In Scotland, this would be samples taken at the customer tap; however, we appreciate that this is not a requirement in New Zealand.</t>
  </si>
  <si>
    <t>C1.1b</t>
  </si>
  <si>
    <t>Number of determinands taken - continuous monitoring</t>
  </si>
  <si>
    <t xml:space="preserve">We monitor one minute data for all our plants, and five minute data for all our plants. We monitor different determinants for the one and five minute monitoring (continuous). Should I can all the one minutes, and five minutes, add them together, and multiply it by six to get to the correct answer for this question? </t>
  </si>
  <si>
    <t>Suggest that you add the one minute and five minute samples, so you would have 2 samples each five minutes</t>
  </si>
  <si>
    <t xml:space="preserve">When a customer contacts us re:  they have no water, the water is brown or cloudy, the water has an odour, the water pressure is low, their water toby is broken.
Are these regarded as a service that has fallen below the customer’s expectation?  (I believe it is, but we need to check).  
OR are these regarded as the customer simply wanting to know what is happening.  </t>
  </si>
  <si>
    <t>When they say Three Waters – is this for water, sewer and stormwater?  OR just water?</t>
  </si>
  <si>
    <t>B6</t>
  </si>
  <si>
    <t>B6.1</t>
  </si>
  <si>
    <t>Total calls received on customer contact lines</t>
  </si>
  <si>
    <t>C4 and B1/B1a</t>
  </si>
  <si>
    <t>Total discharges sampled in year
Number of discharges compliant</t>
  </si>
  <si>
    <t>Are you asking the total number of samples or the total number of discharges that have many samples taken for the water quality tests?
Are you asking the total number of samples that comply with the conditions, or the total number of discharges that have all samples comply with the RC condition?
According to DIA's email sent on 10 November 2020, B1a tab should be for the peak flow, and B1 tab should be for average flow. However, both tabs use "winter population", and restriction related questions are in 1B tab not B1 tab that are contradict to the statement. Can you please re-clarify what information we need to put in these tabs?</t>
  </si>
  <si>
    <t>This would be the number of discharges. If 1 discharge is sampled 20 times, this would have a value of 1
Following from C4.3, this is the total number of discharges that are compliant with the consent conditions. 
To confirm, B1a is for peak summer volumes. B1.4 and B1a.4 should be the same value, but the other values should refer to peak demand.
B1.7 and B1.8 have not been included in B1a as they are asking for water restrictions in any part of the year. If these cells where included in B1a they would be the same as in B1</t>
  </si>
  <si>
    <t>F7 and F8</t>
  </si>
  <si>
    <t>I would like to look at tabs F7 and F8 - I am trying to do the actuals for the 2018/19 year and am unsure as to where to put some of the non-cash items to get these two sheets to balance.  I have attached a copy of our 2018/19 Annual Report cashflow and reconciliation and well as a screen shot of F7 and F8 - which will hopefully explain.</t>
  </si>
  <si>
    <t>B2</t>
  </si>
  <si>
    <t>B2.20, B2.27, B2.24, B2.28</t>
  </si>
  <si>
    <t>What is the difference between B2.20 and B2.27?
What is the difference between B2.28 and B2.24?</t>
  </si>
  <si>
    <t>B2.20 and B2.27 should be equal to each other, as should B2.24 and B2.28.</t>
  </si>
  <si>
    <t>A3</t>
  </si>
  <si>
    <t xml:space="preserve">We are interested in the number of business customers being served for water and wastewater for the A tables. If this is 10 different businesses being served for water and wastewater then we would like the answer to be 10. Regardless of the supply points, we would like you best estimate of the number of businesses being served for water and wastewater services. </t>
  </si>
  <si>
    <t>F3, F3a, F7, F8</t>
  </si>
  <si>
    <t>F3 &amp;F3a Analysis of borrowing. Internal debt – WDC operates a treasury function for the Council as a whole so debt will need to be allocated to 3 waters. We have both external and internal debt. Is it OK for internal debt to be included in the debt sheets?
F3 &amp;F3a Analysis of borrowing Interest rate hedging – All borrowing is through LGFA at floating rates, with interest rate hedging over the borrowing programme. How do you want this to be represented when looking at the debt allocated for 3 waters? 
F7 Cash Flow Statement Interest rec’d and paid is part of operating activities in NZ – do you want us to make adjustments from annual report/ LTP to fit in with sheet?
F8 Cash flow rec There are significant items which you have not included as items – e.g. vested assets, gains/losses in interest rate swaps. The only place I could fit them in is F8.6 Movement in provisions for liabilities and charges maybe with notes to explain. These are significant for WDC and  think other Councils would have the same. Can I add extra rows in this sheet to separate these out?</t>
  </si>
  <si>
    <t>A1.42</t>
  </si>
  <si>
    <t>Number of properties connected during the report year</t>
  </si>
  <si>
    <t>Further to calc new numbers is it simply this year – last year?</t>
  </si>
  <si>
    <t>Yes, you can calculate A1.42 by subtracting last years properties from this years. It would be worth noting that any properties disconnected should also be factored into this calculation. You would want to attach an appropriate confidence grade to this and you may want to say in the comment cells that this is what you have done.</t>
  </si>
  <si>
    <t>C8</t>
  </si>
  <si>
    <t>C8.1</t>
  </si>
  <si>
    <t>Number of wastewater drainage areas</t>
  </si>
  <si>
    <t>Could you please clarify what is meant by a wastewater drainage area in C8.1.  For example we may have 4 towns which drain to one wastewater treatment plant, but in our Long Term Plan we have separate programmes of work for each town.
Would this be called one wastewater drainage area or four?</t>
  </si>
  <si>
    <t>If the 4 towns are draining to a single wastewater treatment plant then yes this would count as a single drainage area. We’re aware that this may be a very small number for many councils and that some councils may only have a single wastewater treatment plant.</t>
  </si>
  <si>
    <t>B1a</t>
  </si>
  <si>
    <t>Table B1a appears to just be almost a duplicate of B1?</t>
  </si>
  <si>
    <t>Table B1a is very similar to B1 however it is looking at headroom in terms of peak daily demand in summer whereas B1 uses average annual demand.</t>
  </si>
  <si>
    <t>C7.8 refers to ’the Long Term Plan’. Not clear which LTP this refers to, as it talks about completed works…?</t>
  </si>
  <si>
    <t>For this table, this refers to the most recent Long-Term Plan.</t>
  </si>
  <si>
    <t>C7.10</t>
  </si>
  <si>
    <t>C7.10 refers to 'the report year’. Not clear what year that refers to…?</t>
  </si>
  <si>
    <t>Report year is referring to the year that is being reported. Line C7.10 asks for figures for 2018/19, 2019/20 and 2020/21 as at 30 June.</t>
  </si>
  <si>
    <t>General comment: there are lots of cells with incorrect formatting - assume it is fine to correct  the formatting.</t>
  </si>
  <si>
    <t>Yes.</t>
  </si>
  <si>
    <t>E7, E7b, E8, F9</t>
  </si>
  <si>
    <t>Same ‘what year’ question in the E7, E7B and E8 Tabs and F9 tab.</t>
  </si>
  <si>
    <t xml:space="preserve">In Tables E7, E7b, E8 and F9, report year refers to 2019/20. </t>
  </si>
  <si>
    <t>- Estimated running costs of concession contracts;
- Total annual charge for concession contracts;
- Annual charge for concession contracts less estimated running costs</t>
  </si>
  <si>
    <r>
      <t xml:space="preserve">You also previously answered our question on concession contracts (as per below) 
</t>
    </r>
    <r>
      <rPr>
        <i/>
        <sz val="11"/>
        <color theme="1"/>
        <rFont val="Calibri"/>
        <family val="2"/>
        <scheme val="minor"/>
      </rPr>
      <t xml:space="preserve">(Questions E1.4, E1.33, and E1.34 ask for details about concession contracts It is our understanding that this standard wouldn’t typically apply to a simple operating and maintenance contract.  Does WICS definition align to the accounting standard, or are you looking for something different (we note that the Veolia contract referred to in your example is disclosed as a service concession arrangement in Wellington City Council’s annual report)?)
</t>
    </r>
    <r>
      <rPr>
        <sz val="11"/>
        <color theme="1"/>
        <rFont val="Calibri"/>
        <family val="2"/>
        <scheme val="minor"/>
      </rPr>
      <t xml:space="preserve">
We are keen to check what is supposed to go into these different fields.</t>
    </r>
  </si>
  <si>
    <t>Line E1.4 is asking for estimated direct costs incurred by the third party private operator in the provision of a three waters service on behalf of the Local Authority. This would include power, employment, materials/consumables costs and service charges incurred by the third party private operator.
Line E1.33 is the total annual charge for the local authority for any concession contracts they have with third parties for the provision of a particular three waters service. 
Line E1.34 is the annual charge for concession contracts less the estimated running costs. This is a calculated field found by subtracting E1.4 from E1.33.</t>
  </si>
  <si>
    <t>C4.2</t>
  </si>
  <si>
    <t xml:space="preserve">Total discharges sampled in year </t>
  </si>
  <si>
    <t>When you say total discharges c4.2 – are you saying how many discharges do we sample a year (in our case two) or how many times do we sample our discharges?</t>
  </si>
  <si>
    <t>J1.3</t>
  </si>
  <si>
    <t>Raw Water Intakes</t>
  </si>
  <si>
    <t>Is any raw water source covered under this question e.g. bores, OR are the values of bores to be included in J1.1 Raw Water Pump Stations?</t>
  </si>
  <si>
    <t>Boreholes would be included in J1.3.</t>
  </si>
  <si>
    <t>E1.1 - E1.35</t>
  </si>
  <si>
    <t>A3.60</t>
  </si>
  <si>
    <t>Assumed percentage returned to wastewater system</t>
  </si>
  <si>
    <t>We’re asking what percentage of measured water supplied to a customer ends up back in the wastewater system. So, for example, in the UK, there is a company wide assumption that 95% of water supplied to a customer ends up back in the wastewater system. This just recognises that not all water gets back to the sewer. A few council submissions look around the 90% mark. This would only apply to measured customers.</t>
  </si>
  <si>
    <t>This looks like information required is at aggregate District level – please confirm – likewise tabs A2 A3 A3b and A4</t>
  </si>
  <si>
    <t>Yes, Section A requires the information at the aggregate Council level. 
NB. Version 2 of the RFI clarifies this point.</t>
  </si>
  <si>
    <t>This reference was copied over from the equivalent table for wastewater (table B3). As such, there is no reference for stormwater incidents to the Water NZ NPR. We therefore suggest that you provide your best estimate of this and use the confidence grades to reflect the uncertainty in the estimate.
NB. Version 2 of the RFI has corrected this reference.</t>
  </si>
  <si>
    <t>If you hold this information but it is not up-to-date or you hold some partial information then please provide this and adjust the confidence grade to reflect the uncertainty in the data.</t>
  </si>
  <si>
    <t>Number of determinands taken</t>
  </si>
  <si>
    <t xml:space="preserve">Compliance </t>
  </si>
  <si>
    <t xml:space="preserve">Number of WTPs not meeting parasitic protozoa compliance criteria in DWSNZ </t>
  </si>
  <si>
    <t>Number of service reservoirs tested for total coliforms.
Number of service reservoirs having &gt; 5% of total coliform samples exceed the compliance value</t>
  </si>
  <si>
    <t xml:space="preserve">This relates to network distribution. Page 7 of Schedule C provides a line definition which explains that these are samples taken for water quality after treatment. These could, for example, be samples taken at dedicated sample points in the distribution network. </t>
  </si>
  <si>
    <t>C2/C3</t>
  </si>
  <si>
    <t>In general a number of these parameters for plants are not routinely taken at the plant, but may be taken as part of an annual full chemical analysis of the source water. Can this be reported as one test per year for each plant, or if they are not taken strictly at the plant, do we report 0 samples for the particular measure taken at the plant?
Similar to for C2, can we report where the parameter in question is measured, but not within the distribution zone (i.e. for lead)? Or if not measured in the zone, do we report 0?</t>
  </si>
  <si>
    <t>This table identifies the extent to which water treatment plants are at risk of non-compliance for the six key parameters. As such, the tests are required to be taken at the plant.
The data captured as part of this table should reflect the distribution zones only (once the treated water has left the water treatment plant and entered the distribution network).</t>
  </si>
  <si>
    <t>Length of mains for replacement as set out in the Long Term Plan (annual average)</t>
  </si>
  <si>
    <t>Length of mains with completed and acceptable post-surveys</t>
  </si>
  <si>
    <t>Metered areas</t>
  </si>
  <si>
    <t>This includes any contract with a third party that is for the provision of a service e.g. a design, build, finance and operate (DBFO) contract or a simple operating contract. It is noted that these arrangements are not uncommon in New Zealand. For example, Veolia has a contract for the provision of wastewater services at four wastewater treatment plants that serve metropolitan Wellington. Please provide a brief explanation of the type of arrangement in the commentary cells.</t>
  </si>
  <si>
    <t>E8.21-30</t>
  </si>
  <si>
    <t>Cell is pink indicating calculations.  We have been directed not to alter these cells.  Indicated as "Please Complete"…
Either these calculation cells should be removed or a formula entered.
I have entered formula to average values in columns K, M, O, Q, S, U, W, Y, AA and AC</t>
  </si>
  <si>
    <t>On your comment on the total column (column AE) for lines E8.21 to E8.30: these cells do not have a formula and could be removed. In this particular circumstance, we suggest that you leave the calculation cells in the total column for lines E8.21 to E8.30 blank.
On your comment on line E8.28, average compliance by treatment plant: We envisaged that this would be an input, but you are welcome to include a formula here. You would, however, want to calculate a weighted average based on the loads reported in each band in lines E8.11 to E8.17.
NB. Version 2 of the RFI includes these changes.</t>
  </si>
  <si>
    <t>Water Supply/Communication Pipes
Water Mains &gt; 300mm, Water Mains &lt; 300mm</t>
  </si>
  <si>
    <t>Yes, it is important to cover all assets for which the councils are responsible. Please use the commentary cells to explain any additional assets that you have included in any particular asset class and ensure the reported replacement cost and the average lives reflect those additional assets.</t>
  </si>
  <si>
    <t xml:space="preserve">If the information is not available for the lines requested, we ask that the Council provides their best-informed guess based on the information available and reflect the uncertainty in selecting the appropriate confidence grade. </t>
  </si>
  <si>
    <t xml:space="preserve">Three Waters – is for water, wastewater, and stormwater
</t>
  </si>
  <si>
    <t xml:space="preserve">Total ‘other’ calls relating to only Three Waters. 
</t>
  </si>
  <si>
    <t>Tab AA1 – Do we just populate the boxes underneath each question?</t>
  </si>
  <si>
    <t>The responses should be provided in the orange/green highlighted ‘Response’ section in Column I. These are located within the same row as the information request. Please provide your response in a text document emailed through to threewaters@dia.govt.nz if the space provided is insufficient.</t>
  </si>
  <si>
    <t>AA1</t>
  </si>
  <si>
    <t>AA2.33</t>
  </si>
  <si>
    <t>AA2.33 – Is there a format for a consent register. Is it ok to email copies of each consent held through as one or a series of PDF documents. </t>
  </si>
  <si>
    <t>Please note that the RFI is requesting the consent register if possible. The consent register can be provided in any readily available format. If a consent register is unavailable, please provide copies of each of the underlying consents, a series of PDF documents would be fine.</t>
  </si>
  <si>
    <t>F2 – there are specific items (e.g. tangible assets &amp; debt) that can be easily split out. But we do not track cash/receivables/payables etc by activity. There would be a significant amount of work to try and split these (with a fairly low confidence rating for a number of lines). Should we only be including what we can?</t>
  </si>
  <si>
    <t>Please note that tab F2 is requesting information at a total Local Authority level. Disaggregated information by water type is only required for tangible fixed assets in this worksheet (request # F2.8a – F2.8d).</t>
  </si>
  <si>
    <t>F2a</t>
  </si>
  <si>
    <t>F3</t>
  </si>
  <si>
    <t>F3 – the section on cash and overdrafts is unable to be split up; again we operate as a whole of Council facility. Also given the strength of our balance sheet we will be including internal borrowing (where we have used our funds from reserves to loan to parts of the business that need additional cash); but can still provide the information under other</t>
  </si>
  <si>
    <t>A) If the derivative liability is current, please include it in F2.19 (i.e. other current assets).
B) Please include current borrowings in F2.19 (i.e. other current liabilities) and state the value of 'current' borrowings in the comments box.</t>
  </si>
  <si>
    <t>After determining the Average Dry Weather Flows for each wastewater supply for the year, what is better? 
- ADWF/ (Average daily use – average daily current annual water loss) – this would show the proportion of water making it to a customer back as wastewater.
- Or ADWF/Average Daily use?  Proportion of water coming back as wastewater that moved from the reservoirs into networks.
Which one sits better with the question?</t>
  </si>
  <si>
    <t>The following sections are quite baffling as haven't been able to pinpoint exactly what these are (please see below). 
A4.5: 	Volume unmeasured non-household wastewater with other relief of charges	 (000 m3/d)
A4.9 :	Volume measured non-household wastewater – relief of charges 	(000 m3/d)
Could we please have some clarifications or examples on these sections?</t>
  </si>
  <si>
    <t>We suggest that you complete E11.1 FTE Direct operations using your 'internal staff' definition and E11.3 Other (incl. hired and contracted) using your 'contracted staff' definition. You can then leave E11.2 blank. 
Subsequent response from EY regarding AA:
In AA1.7 we ask for an organisation chart, headcount, FTE details and any vacancies. Thanks for sending through the NPR definitions, for AA1.7 we suggest that you include all of types of ‘FTE’ you have outlined below (internal, vacancies and contracted staff).</t>
  </si>
  <si>
    <t xml:space="preserve">AA2.34 requests duration (nr years) meaning the total duration of the consent from the original permit date to expiry. It also requests expiry date in Column L to allow us to understand the remaining duration.
The consent permits usually have a consent number associated with them. If this is not the case or not available, please apply n/a in the cell for the consent number.  </t>
  </si>
  <si>
    <t>If you read it the same way we do the headroom asks for the difference between the annual average demand (which could be taken as the annual average flow) and the amount of water available (which could either come from consented takes or more sophisticated info from the models or intake information). Then the cells (B1.2, B1.3, B1.5 and B1.6) require a calculation of how many schemes or population have a headroom greater than 5% of the average demand. As all schemes are designed for peak flows rather than average flows this feels like a weird thing to ask because if this value was less than 5% for any of our schemes it would actually be very concerning as they would almost certainly run over capacity during peak time. So it is highly unlikely that any will be less than 5%. I just wanted to check that you read that the same way before we proceed with this?</t>
  </si>
  <si>
    <t>Yes, that is correct. The background to Table B1 is that it captures actual water available for supply versus demand. In areas with water shortages (e.g. the South of England), you can find that headroom can quite often be less than 5% of water available for supply.  This, however may be less of an issue for your council. You will notice that Table B1a was added to version 2 of the request for information which asks for headroom based on peak daily demand in the summer, so this will be more relevant for your council.</t>
  </si>
  <si>
    <t>It is unusual for properties to flood inside a house as the external gully trap is required to prevent sewerage entering the house. Properties during heavy rain will have overflows onto the ground and under houses from outside gully traps
 Houses are more likely to experience water rising in the toilet when they flush and will take a while for it to go down, we have found, when this occurs its normally an incorrectly located terminal vent causing an airlock.
 We have gully trap overflows onto private property but no habitable floor flooding</t>
  </si>
  <si>
    <t>We would still consider such examples 'complaints' for the purpose of the RfI. Paragraph 10 (p.47) of the schedule explains:
- 'Communication from a customer or alleging that an action or inaction of the Local Authority, or a service or lack of service provided by the Local Authority or agent/contractor has fallen below his/her expectation, even if written in mild and friendly terms'.
It then gives examples of contact on operational issues that should be included such as leakage and wastewater and stormwater flooding.
NB. Version 2 of the RFI clarifies this point.</t>
  </si>
  <si>
    <t>It is correct to classify these contacts as complaints. Paragraph 10 (p.47) of the schedule defines complaints as:
'Communication from a customer or alleging that an action or inaction of the Local Authority, or a service or lack of service provided by the Local Authority or agent/contractor has fallen below his/her expectation, even if written in mild and friendly terms'. 
Examples of complaints are given below:
•	Water supply - adequacy, interruptions, restrictions, pressure levels etc.;
•	Water mains and pipes - liability, connections, damage, reinstatement, flooding, leakage etc.;
•	Water quality - discolouration, taste, odour etc.;
•	Wastewater and stormwater - liability, connections, damage, flooding etc.;
•	Wastewater treatment and disposal - noise/odour from plants, disposal routes etc.;
•	Construction and maintenance - noise, nuisance, inconvenience caused by construction and maintenance work;
•	Charges - billing errors, disputed liability, debt recovery, objections to standing charges, continuing use of Rateable Values, compulsory metering, level of charges etc.;
•	Meters - cost, installation, positioning, reading, testing etc.;
•	Administration - appointments, staff attitudes, poor advice, authority literature etc.</t>
  </si>
  <si>
    <t>As a Council we only advertise the one number of 06-759 6060 for everything.  There is not a separate phone line for Three Waters.  
For total calls received is the total of all Council calls taken, i.e. including rates, dogs, parks, roading etc.
OR is just the ‘other’ calls relating to Three Waters, e.g. locate water toby, sewer blockage, stormwater flooding etc.</t>
  </si>
  <si>
    <t>Telephone total calls received to the principal advertised contact points and the hours that these are open. Is this just  Mon-Fri 8am – 5pm? 
OR does it include our after-hours provider (including weekends and public holidays)?</t>
  </si>
  <si>
    <t>SOLGM answer: Include both  telephone total calls received from Mon-Fri 8am – 5pm, and the total calls received by the after hours service (stating the after hours the service provider is covering Council). 
WICS addition to answer: It would be correct to include all calls relating to Three Waters received both during working hours, and to your after-hours service in lines B6.1 &amp; B6.3. It would be beneficial to state the breakdown of calls received between these providers in the commentary cells provided.</t>
  </si>
  <si>
    <t xml:space="preserve">Water related deferred credit would relate to an overpayment/prepayment situation. For example, the receipt of payment from a customer in advance to water services provided, i.e. overpayment for a month which then sits in the customer’s balance until the following month. </t>
  </si>
  <si>
    <t xml:space="preserve">Questions E1.4, E1.33, and E1.34 ask for details about concession contracts.  The examples provided appear to be relatively standard operating and maintenance contracts, however we note that there is also an accounting standard that specifically addresses service concession arrangements (PBE IPSAS 32  https://www.xrb.govt.nz/accounting-standards/public-sector/pbe-ipsas-32/).
The definition of a service concession contract for the accounting standards is:
“A service concession arrangement is a binding arrangement between a grantor and an operator in which: 
(a) The operator uses the service concession asset to provide a public service on behalf of the grantor for a specified period of time; and 
(b) The operator is compensated for its services over the period of the service concession arrangement.”
It is our understanding that this standard wouldn’t typically apply to a simple operating and maintenance contract.  Does WICS definition align to the accounting standard, or are you looking for something different (we note that the Veolia contract referred to in your example is disclosed as a service concession arrangement in Wellington City Council’s annual report)?
</t>
  </si>
  <si>
    <t>After going through E1.1 to E1.35 I couldn’t find a home for these items I had left. Can you help me please?
•	Chemicals
•	Compliance
•	Condition ass/investigations
•	Insurance
•	Leak detection</t>
  </si>
  <si>
    <t xml:space="preserve">Chemicals could be included in other direct costs with a comment in the comments cell highlighting this.
Asset investigations should be split between E1.1 employment costs/E1.3 hired and contracted services as appropriate and E1.5 materials and consumables as appropriate.
Insurance should be included in E1.10 and E1.11, split into employment and other.
Leak detection should be split between E1.1 employment costs/E1.3 hired and contracted services as appropriate and E1.5 materials and consumables as appropriate.
If you’re unsure about anything else it’s best to use your own judgment and to let us know what is included in each category in the comments cell.
</t>
  </si>
  <si>
    <t>There is a definition in the supporting schedule for table B (pp.58 to 59).</t>
  </si>
  <si>
    <t>Please find additional guidance on calculating average pumping head below:
Average pumping head
The key reason we collect this data is as an explanatory factor for power costs.  Therefore, the variable needs to reflect the amount of pumping the Local Authority needs to do.  In order to do this, we need to know, in effect, how much each Ml of water is pumped through the process, from abstraction to supply. Obviously this cannot be measured in practice so a calculation is used instead.
Average pumping head 	=		i(li*WPi)
			  Vp + Vg
where: 
	li	=	annual mean lift at site i
	WPi	=	volume of water pumped at site i
	Vp + Vg	=	total volume of water that enters supply (pumped and gravity fed)
Included below is an example of how average pumping head should be calculated (the numbers are not representative of a real life situation, just for illustrative purposes.)
A company has the following processes: 
•	100 Ml of water is pumped 20m at site A
•	200Ml of water is pumped 10m at site B, then 50Ml of this water is pumped a further 5m at site C (a booster station).  The remainder of the water is gravity fed to customers
•	75Ml of water is abstracted and reaches supply without ever being pumped.
The average pumping head for this example would be calculated as follows:
APH	=  (100 * 20) + (200 * 10) + (50 * 5) + (75 * 0) 
			   	(100 + 200 + 75)
	APH 	= 11.33
The average pumping head should be calculated using data from all sites if possible. The Local Authority should state in its commentary if sites have not been used in calculating the average pumping head, and why they could not be used. 
Pumping of non-potable water into supply (for example for stream support) should not be included in the average pumping head calculation.
Pumping of water that is exported to another company (bulk supply exports) should not be included in the average pumping head calculation.
We would expect all other pumping used in the abstraction, treatment and supply of water to be included in the pumping head calculation. This includes pumping as part of the treatment process and the pumping of process water.</t>
  </si>
  <si>
    <t xml:space="preserve">W4 only refers to the costs and the distribution input for treatment facilities with micro-filtration. </t>
  </si>
  <si>
    <t xml:space="preserve">No, Water towers should only be noted on lines E6.19 and E6.20. They are recorded on separate lines to allow for the increased structural and civil costs for replacement, as opposed to ground based service reservoirs. The terminology is taken from the Scottish Water asset structure.
</t>
  </si>
  <si>
    <t>The guidance definition states:
The total capacity of pumping stations (including standby pumps) in operation during the report year for each distribution area. Include foul, combined, stormwater and terminal pumping stations. Exclude capacity of pumps delivering flows to or from off-line storm tanks and of inter-stage pumping within a wastewater treatment plants or sludge treatment centre. Report capacity of all installed pumps (irrespective of the number that may be working at any one time).
I assume this means the total pump capacity in kW of all pumps installed at a site irrespective of whether they are for discharge duty or for transfer to temporary storage facilities on site. Please confirm.</t>
  </si>
  <si>
    <t>Raw Water Pumping Stations</t>
  </si>
  <si>
    <t>Question of J1.1 Raw Water Pumping Stations…
I was going to include the bores, bore pumps and bore controls but all these 3 types of assets have very different Base Lives. I also note that pumps and I assume controls are part of the MEICA in Treatment Plant.
My question is, do I include bore pumps and bore controls as part of J1.1 or J1.5?</t>
  </si>
  <si>
    <t>J1.8 Water Supply – Communication Pipes: A. Yes, that is correct.
J1.9 and J1.10 Water Mains &gt; 300mm, Water Mains &lt; 300mm
A1.  Yes, that would be fine. One thing to make sure is that the asset lives in these lines are a weighted average based on the relative value of mains, valves and hydrants.
A2. J1.10.</t>
  </si>
  <si>
    <t>J1.8 Water Supply – Communication Pipes: Q. My council does not own the pipe beyond the toby box. Do I just use the water lateral from the main to the toby instead?
J1.9 and J1.10 Water Mains &gt; 300mm, Water Mains &lt; 300mm: 
Q1. Do I include valves and hydrants in with these water mains as I don’t see them identified on the other lines?
Q2. Which of these lines do I include the 300mm water mains?</t>
  </si>
  <si>
    <t>Sorry I do not understand what is being asked for in J1.  We revalued our assets as at 30 June 2020 and initially I thought this sheet was for recording our asset valuation.  I am confused by the units of $000,000 / Nr?  If you want total replacement cost shouldn’t it be just $000,000, or are you after replacement cost per pump station for J1.1 or per reservoir for J1.6?.  For say J1.11 do you want the total value of all our water meters, or do you want the cost of the cheapest one and the dearest one?  If it is the total cost, what does the low and high mean? Is this supposed to capture the total value of the assets?  E.g. what about other things like hydrant, valves, telemetry etc. Also what is value of measure?  Is this the average cost per pump station for J1.1 or average cost per metre of mains for J1.9? What is the Average capacity description?</t>
  </si>
  <si>
    <t>I do appreciate that the ‘units’ field in column E may cause some small confusion. I would like to clarify that the reason why this includes both ‘NZ$000,000’ and ‘Number’ is because in columns I and J we are looking for the total replacement costs (low and high) reported in NZ$000,000 whilst in columns M and N we are capturing the Lifetime of those assets reported as total number of years. Simply put, the ‘units’ field mentions both type of inputs solely because throughout each row we capture both values in NZ$000,000 and values in numbers, it’s not because both units need to be applied at the same time.
The J tables capture the total replacement costs for all the assets within each category. For example, in row J1.11, please capture all the water meters maintained. For each asset category, please include all the assets for which the council is responsible for maintaining.
Assets such as valves or telemetry units should be captured under the MEICA asset category. This stands for Mechanical Electrical Instrumentation, Control and Automation Equipment.
If you find yourself in the situation where it is not clear which asset category to use, please use the closest matching category that fits the description of the asset and highlight this as part of the commentary cells.
Please explain as part of the commentary cells how the estimates for each asset category has been calculated and, if based on a valuation, when this took place.
Relating to the value of measure and average capacity description, I have included an example from EY to help out with this - 5 pumping stations with an average pumping capacity of 10,000 litres per minute and average age of 10 years is as follows:
•  Years = 10.
•  Unit of measurement corresponding to the value of measure = number of pumping stations.
• Value of measure = 5.
• Average capacity description = 5*10,000 litres per minute.</t>
  </si>
  <si>
    <t>a)  Estimated average installation year refers to the number of years since installation (i.e., age) rather than the date.
b)  Unit of measurement - an example of each category (years, units, number and average capacity) is the case of 5 pumping stations with an average pumping capacity of 10,000 litres per minute and average age of 10 years is below:
•  Years = 10 no. of yrs.
•  Unit of measurement corresponding to the value of measure = number of pumping stations.
•  Value of measure = 5 pumping stations.
•  Capacity = 5 * 10,000 litres per minute.</t>
  </si>
  <si>
    <r>
      <t xml:space="preserve">Correct, the reference to Combined indicates both Foul and Stormwater are routinely conveyed in the infrastructure. Table C8b is to allow reporting on the dedicated infrastructure conveying only stormwater.
Apologies, this is another carry over from the original tables. CSO’s will only be part of a combined network. Table C6 is intended to cover any asset requiring improvement works so better to include any combined assets and note that in the comments.
</t>
    </r>
    <r>
      <rPr>
        <b/>
        <sz val="11"/>
        <rFont val="Calibri"/>
        <family val="2"/>
        <scheme val="minor"/>
      </rPr>
      <t>Clarification sent on 20/11/2020:</t>
    </r>
    <r>
      <rPr>
        <sz val="11"/>
        <rFont val="Calibri"/>
        <family val="2"/>
        <scheme val="minor"/>
      </rPr>
      <t xml:space="preserve">
Correct, if sewer systems are subject to improvement works then they should be included. So emergency overflow structures on the foul system should also be included.</t>
    </r>
  </si>
  <si>
    <t xml:space="preserve">There are two broad assumptions that could be used to calculate an upper range, above what is already included in your valuation report, which could in turn constitute your lower range.
1. Asset lives 
As we have learnt over the years there tends to be an ‘optimism bias’ around asset lives in the water industry. Most importantly whilst valuation reports may take a view on average asset lives the operational and engineering ‘on the ground’ experience can be more nuanced or somewhat different.
To give you some practical examples, some councils are looking to take a more conservative view of what was used in their valuation reports accounting for the materials of pipes. As mentioned on the call, AC pipes have proven to have much shorter asset lives than expected. For treatment works the evidence from Scottish Water’s asset management experience is that membrane plants have much shorter lives than what was originally anticipated and accounted for in their valuation. Another example is sludge tanks, where Scottish Water have realised that due to corrosive materials the average asset life of the sludge shortened considerably the life of the tanks. 
We would, therefore, expect that for every asset category there is a potential range that reflects the distribution of the asset lives rather than a simple point estimate or a weighted average value across that portfolio of assets. Inevitably some of these ranges may be small in some cases and quite wide in others (in particular where there are material uncertainties or gaps in the knowledge or, more generally, new risks that have arisen as a result of a particular technology or material used). 
Even though Scottish Water reports every year a modern asset equivalent value for the entire asset base, when completing these tables, they looked at putting ranges around asset lives to reflect the level of uncertainty in the data. Equally Watercare have done the same whenever they felt that the asset lives used in their valuation were overly conservative or simply wanted to reflect the data uncertainty. 
Given the timescales and the resource constraints we are not looking for you to undertake an entire new piece of work but that, based on the best of your teams’ knowledge, you can reflect the uncertainty of the data in the form of a range.  
2. Replacement cost
We have also heard from several councils that contractor rates available on the market have increased significantly in recent years and are out of line with the unit rates used for asset valuations. We therefore ask that councils take a fresh view of their asset base in terms of how much it could cost to replace it and the actual expected life based on the accumulated experience of the asset owners and managers. To be clear, we are absolutely not asking councils to do a further new revaluation - simply to look at their asset inventory and consider how higher contract rates could impact the potential three waters asset value. 
A potentially sensible way forward that other councils are looking to implement is to use the latest valuation (appropriately adjusted for inflation, if necessary) as the bottom end of the range and use a valuation reflecting recent contractor rates as the top end of the range. This will allow to have more confidence in the potential economic depreciation allowance (the annual average cost of refurbishing and replacing an asset from commissioning to the point at which it is decommissioned and replaced with an alternative means of providing the service).
Other councils also noted how some of the unit rates for pipes under carriageway in urban areas can be much higher than average rates. There may be, for example, cost escalators for areas where the unit rates are higher due to traffic management, hidden risks or other cost increasing factors (e.g. commercial areas, industrial areas, rail corridors, school zones). These higher contract rates for these areas are being used by other councils also to provide a high range of the reported replacement cost on column J of tab J1. If that is the case for you as well we would also suggest that you either provide in the commentary some examples where the unit rates are significantly higher or duplicate tab J2 and provide a second version with some of those high rates. Ultimately, you would expect you to use these higher rates to calculate the high range of the reported replacement costs on column J of tab J1.
</t>
  </si>
  <si>
    <t>Please include investment property in F2.11 (i.e. Other non-current assets).</t>
  </si>
  <si>
    <t>F2a – these are some of the main items that we only track at Council level. To provide with any version of accuracy would require a significant amount of work. If these are to be split from the wider council, I would suggest that a consistent method be used by all Councils.</t>
  </si>
  <si>
    <r>
      <t>The following steps should be taken to resolve the variances in Tabs F7 and F8:
We have expanded the definition of F8.1 as “Operating surplus after exceptional items and net other non-operating items” and will update the F supporting schedule accordingly. This line should therefore include:
-Operating surplus after exceptional items
-Any asset impairments/revaluations, unrealised gains/losses and other non-cash movements not otherwise captured in the other line items in the template. 
-</t>
    </r>
    <r>
      <rPr>
        <i/>
        <sz val="11"/>
        <rFont val="Calibri"/>
        <family val="2"/>
        <scheme val="minor"/>
      </rPr>
      <t>Less</t>
    </r>
    <r>
      <rPr>
        <sz val="11"/>
        <rFont val="Calibri"/>
        <family val="2"/>
        <scheme val="minor"/>
      </rPr>
      <t xml:space="preserve"> items F7.2, F7.3, F7.4, F7.5 and F7.6 – the reason for the exclusion of these values pertains to the separation of interest and taxation from net cashflow from operating activities (F7.1). 
Please provide a high level description and quantification of each exceptional item, asset impairment/revaluation, unrealised gain/loss and other non-cash movement included within F8.1 in the orange comment box provided.
As stated above, the reason why the cash flow statement in Tab F7 does not balance is due to the double up of information relating to interest and tax, as these items would have already been presented in net cashflow from operating activities if not deducted from F8.1. As such, once you remove F7.2, F7.3, F7.4, F7.5 and F7.6 from Item F8.1, both tabs should result in the cashflow reconciling.</t>
    </r>
  </si>
  <si>
    <t>Please include the total number of unique network or distribution spot samples across all schemes. Recognising that each sample will be tested against multiple determinands, Local Authorities should provide the number of unique samples – e.g. a sample tested against six main determinands would be counted as one sample (and not six).  In Scotland, samples are taken at the customer tap. Given that no such requirement exists in New Zealand, Local Authorities are required to provide any samples taken for water quality after treatment (once the treated water has left the water treatment plant and entered the distribution network). These could, for example, be samples taken at dedicated sample points in the distribution network (as was the case for Watercare).</t>
  </si>
  <si>
    <t xml:space="preserve">This refers to the areas and volumes of water where the Council is required not to exceed a concentration of lead above 0.025mg/l. We understand from previous comments that this requirement also applies to New Zealand. </t>
  </si>
  <si>
    <t xml:space="preserve">Do we just count consents that have end of pipe discharge limits or do we also count consents where there are in stream limits (where we sample upstream and downstream of the discharges)? With these monitoring requirements the upstream values are quite often elevated which makes it very difficult for us to comply with downstream limits as we often have very little (if any) available headroom. </t>
  </si>
  <si>
    <t>C4.2, C4.3</t>
  </si>
  <si>
    <t>This would be the number of discharges. If 1 discharge is sampled 20 times, this would have a value of 1.</t>
  </si>
  <si>
    <t>AA2/AA1</t>
  </si>
  <si>
    <t>Where you ask for financial liabilities in AA2, I assume you are not looking for "normal borrowing" to be repeated here? Debt is also outlined in Section F and AA1.</t>
  </si>
  <si>
    <t xml:space="preserve">If all the information requested in AA2.2 for a financial liability is provided in Section F and AA1 then there is no need to include the liability in AA2.2. Examples of liabilities we expect to be included in AA2.2 are lease liabilities or known / material contingent liabilities such as make good provisions (for example a requirement to restore land to a prior condition after a three waters related facility is shut down). </t>
  </si>
  <si>
    <t>AA2.2-AA2.32</t>
  </si>
  <si>
    <t>Please provide a best estimate. You may choose to use as proxy for the split (e.g., based on a % of revenue, debt or asset values). Please state any assumptions in the commentary and use an appropriate confidence grade to reflect the uncertainty. We’d be interested to understand your thoughts on a consistent method as we had understood the best method may differ for each category depending on how a council disaggregates and presents information e.g. whether you charge for water separately in the revenue rather than within a general rate, or have borrowings specific to three waters. We thought it best to indicate some potential methods for using a proxy to estimate these amounts. However, we expect it to be more appropriate for each council to select the most applicable method of estimation for each category rather than being too prescriptive. Happy to discuss this further, as we are not intending to create significant additional work for you but to apply your best estimate based on available information and an appropriate confidence level.</t>
  </si>
  <si>
    <t xml:space="preserve">Please provide a best estimate. You may choose to use as proxy for the split (e.g., based on a % of revenue, debt or asset values). Please state any assumptions in the commentary and use an appropriate confidence grade to reflect the uncertainty. </t>
  </si>
  <si>
    <t>F4 -  Most of this information is only kept at whole of Council level</t>
  </si>
  <si>
    <t>Please provide a best estimate. You may choose to use as proxy for the split (e.g., based on a % of revenue, debt or asset values). Please state any assumptions in the commentary and use an appropriate confidence grade to reflect the uncertainty.</t>
  </si>
  <si>
    <t>F4</t>
  </si>
  <si>
    <t>F5 – we can track water meter receivables separately but all other receivables and payables are just tracked at a whole of Council level</t>
  </si>
  <si>
    <t>F5</t>
  </si>
  <si>
    <t xml:space="preserve">Our council are in a unique position in that we supply potable water for agricultural uses on farms. And, these properties are rated as residential properties. 
Keeping in mind that approximately 65% of our water sold is used for agricultural purposes. And, all of our water connections are metered, one property can have multiple accounts (1 per meter). 
The question is are these properties considered “household properties”. 
The different examples we have are: 
•         We have residentially rated properties (farms) which do not contain a dwelling but have a metered water connection. 
•         We have residentially rated properties (farms) which do not contain a dwelling but have multiple metered water connections. 
•         We have residentially rated properties (farms) which contain a single dwelling but have multiple metered water connections. 
The DIA defines “household properties” as: 
“properties used as single household dwellings (normally occupied), receiving water for domestic purposes.” 
“Non-household properties” as: 
“These include commercial, industrial and non-profit entities such as charities” 
“Properties” as: 
“Building premises or structure or other permanently connected supply separately identified for billing purposes.” 
The conflict lies in that each of these metered connections will be considered “properties” in that they are “permanently connected supply separately identified for billing purposes”. However, majority of the water use at each property would not be considered for “domestic purposes.” So under the DIA description would be classified as a “Non-Household property” per meter, which might make sense as some of these users are large volume users. However, these properties are rated as residential. 
As I mentioned this decision will only affect our condition grades as we don’t have the ability to determine which “residentially rated property” is using water for agricultural purposes vs. domestic purposes without a large amount of work being done. So if we were to consider them “Non-household properties” our condition grade would be very low. 
 </t>
  </si>
  <si>
    <t xml:space="preserve">I agree with your assessment that these should be considered non-household billed properties. Please could they also provide an explanation in the commentary cells to reflect this (much like the explanation in the email)
The council is also correct that they should apply a low confidence grade </t>
  </si>
  <si>
    <t>Will a consent register be provided by the Local Authority? If yes, the below questions do not require a response.</t>
  </si>
  <si>
    <t>Please provide a high-level description of the water supply take consents/permits held (including the source of the take e.g. from a river, lake, spring, storage dam or groundwater bore), consent number, the duration of the consent/permit and the expiry date, Regulatory Authority and purpose.</t>
  </si>
  <si>
    <t>Stormwater Assets Demarcation</t>
  </si>
  <si>
    <t>- Please only include information on the recognised ‘stormwater’ assets managed by the ‘stormwater business’ within councils in the RFI. Only the stormwater water assets managed by the water services team should be included in the RFI response, best described as being their primary function is that of catchment management not road surface runoff.
- If unclear then apply the test that if the most logical organisation to manage them is the transport entity, then they are transport, not stormwater assets. If this is the case, then please do not include them in the RFI in your assets schedules and financial data but make a note to that effect in the comments or further information box.
- NZTA capture all their assets – including stormwater-related assets - in RAMM and these are clearly marked with their ownership, and Councils have access to this, so are aware who is responsible for what assets.  Generally, the creation and maintenance of these assets is eligible for NZTA subsidy – which is why they are normally shown as roading assets. During Council valuation processes Stormwater Asset Managers can filter out all NZTA designated assets.</t>
  </si>
  <si>
    <t>We want clarification on how you want to report the number of non residential properties for each year collecting wastewater charges.
We want to use pan/urinal charging as the method to quantify non res properties. 
For example we have a mall with 10 shops and 2 urinals and 6 toilets. For this mall we would charge 8 x the wastewater UAC. Will this work for you? Or do you want us to instead state there are 10 lots of wastewater charges?</t>
  </si>
  <si>
    <t>In terms of the provided definition of a complaint – we feel there is a grey area with regards to ‘enquiries’ i.e. where a member of the public has contacted us to advise us of an issue they have observed for example a leaking water pipe, a blocked/overflowing stormwater drain.  In these instances the caller is not making a complaint simply advising us of what they perceive as an issue that we could address.</t>
  </si>
  <si>
    <t>Is the count of one sample inclusive of field tests, e.g. onsite chlorine and turbidity tested at the time of E.coli sample collection or do they count as a separate monitoring sample?</t>
  </si>
  <si>
    <t>The data request is asking for Total coliforms and Faecal coliforms and compliance with standards.  The DWSNZ requires us to test for total coliforms but there is no MAV for them, there is however a requirement for monitoring of E.coli and the MAV for that is &lt;1 /100mls.  Faecal Coliforms are not referred to in the standards.
I am wondering if when we are referring to Faecal Coliforms what you would like are our E.coli results and the MAV in the standards for that indicator organism?</t>
  </si>
  <si>
    <t xml:space="preserve">Item J1.22 and 23 – What about other forms of discharges e.g. land treatment systems, river outfalls? </t>
  </si>
  <si>
    <t>•	Where the RFI request / worksheet relates to whole of council borrowing information (e.g.in F2), the response and information should reflect external borrowings only. At the council level, we would expect that internal borrowing should net out. 
•	Where the RFI request / worksheet relates to three waters borrowing information (e.g. F3), the information should reflect any internal and external borrowing related to three waters (i.e. at a gross level). Internal and external borrowing related to three waters should also be included in AA1.9-AA1.11 responses. 
We will update the F schedule supporting guidance to reflect this.</t>
  </si>
  <si>
    <t>Real or Nominal Information</t>
  </si>
  <si>
    <t xml:space="preserve">•	For Sections E and G the supporting guidance is that forecast information should be based on internal budgets or management accounts and should be reported in nominal terms (i.e. including projected inflation). Please provide the inflation assumptions in Table E12 and G5. 
•	For section F the supporting guidance is that forecast information should be based on internal budgets or management accounts and should be reported in real terms (i.e. excluding inflation) based on the price base in 2019/20 prices. Please include a note in the comment field that the forecasts exclude inflation. (Where easily available forecast information e.g. draft LTPs already includes inflation assumptions and have been provided, please include a note in the comment field that the forecasts include inflation and state the inflation assumptions in the comments field).
•	However, to enable to councils to provide the information in the most readily available format, we are happy to receive the information in either real or nominal terms in all sections as long as the assumptions are clearly stated and provided, and the inclusion or exclusion of inflation is consistent within the each section of the RFI. </t>
  </si>
  <si>
    <t>We had initially assumed not to include internal debt in Section F and focus only on external debt, as we expected any internal debt to be consolidated out, but it would be good to talk through the implications of this with you. If internal borrowings are used as a ‘replacement’ of external borrowings allocated to three waters then I think we may want it included in section F. The intention is to capture all debt that relates to three water services/assets.
We would like to get an understanding of the internal debt in Section AA in any case.
Shall we arrange a call to discuss the approach further?
If all debt is at Council level and is hedged at the Council level (i.e. there is not separate three water debt with separate hedging) then please apportion the Council level data. For example if you determine 10% of total debt is related to three waters, then 10% of interest should be allocated to three waters.  
Can you please identify LGFA debt for hedging purposes separately (i.e. separate to general floating or hedged debt).
Please note any assumptions used. 
Please enter the interest received in  F7a.2 and interest paid in F7a.3. We note that the items referenced are recorded within 'net cash flows from operating activities' in New Zealand, although have presented these items separately in tab F7.
Rather than add extra lines please include these items in F8.6 (movement in provisions for liabilities and charges) with a note in the commentary.</t>
  </si>
  <si>
    <t>I am just starting to look at tab J2 and have a few questions as follows:
•	We don’t record in our asset database is our pipelines are in grass land, urban roads or Highways – the large majority of our pipes are located in urban roads so I am thinking we should just assume that all pipes are located in urban roads. 
•	Questions J2.1 to J2.7 request information for “Length of Mains” – I am assuming this should be “Length of Water Mains”?
•	In the description for questions J2.1 to J2.7 it talks about mains that are no deeper that 900 mm cover – we do not hold information for the depth of our watermains – I am thinking it would be best to assume that all our watermains are no deeper than 900 mm</t>
  </si>
  <si>
    <t>AA1.7</t>
  </si>
  <si>
    <t xml:space="preserve">We're looking for clarity on the definition of 'FTE' for the DIA Workbook 1 schedules.  </t>
  </si>
  <si>
    <t>In AA1.7 we ask for an organisation chart, headcount, FTE details and any vacancies. Thanks for sending through the NPR definitions, for AA1.7 we suggest that you include all of types of ‘FTE’ you have outlined below (internal, vacancies and contracted staff).</t>
  </si>
  <si>
    <t>Please provide an organisation chart, headcount, FTE details and any vacancies.</t>
  </si>
  <si>
    <t>Can we leave cells in the workbook blank?</t>
  </si>
  <si>
    <t>Please provide an answer in every cell, even if it is a best guess estimate with a low confidence grade. If the line is not applicable (e.g. as it asks for information on an asset that you do not have), please enter zero in the cell and provide further detail (e.g. this relates to type of assets that we do not own) in the commentary cells</t>
  </si>
  <si>
    <t xml:space="preserve">Will local authorities be required to provide evidence at some stage for the information they will be providing into the sheets?  </t>
  </si>
  <si>
    <t xml:space="preserve">No this is not anticipated. The information source boxes are included so that you can revert back to information easily as needed (e.g., if we have clarification questions or if you wish to update the information in the future). </t>
  </si>
  <si>
    <t>Where a cell says "Information source" we presume we are not required to upload significant amounts of data just refer to the base data and where it lives on our internal system?</t>
  </si>
  <si>
    <t>Yes that is okay. Note that the information source boxes are included so that you can revert back to information easily as needed (e.g., if we have clarification questions or if you wish to update the information in the future).</t>
  </si>
  <si>
    <t>The supporting guidance is quite clear that tables F1, F7, and F8 are to be completed at a total council level.  However table F2 (the balance sheet) is meant to be at a three waters level. It seems very strange to me that WICS would ask for a P&amp;L, and cash flow statement at one level and a balance sheet at another. Can you please confirm approach thank you</t>
  </si>
  <si>
    <t>The balance sheet information requested in Table F2 is intended to be at the whole of council level.  However, there is an error in the guidance document (it should read ‘for both three waters and non-three waters i.e. a whole of council position’). 
Have you already completed Table F2? Do let us know and if so we’ll get back touch soon with the best way forward (noting that we do not intend for you to undertake significant re-work). If not, please populate Table F2 with information at the whole of council level. You may have seen in the communications that were issued yesterday this is also being communicated more widely. Thank you for bringing it to our attention</t>
  </si>
  <si>
    <t>F7/F8</t>
  </si>
  <si>
    <t xml:space="preserve">We have expanded the definition of F8.1 as “Operating surplus after exceptional items and net other non-operating items” and will update the F supporting schedule accordingly. This line should therefore include:
  o Operating surplus after exceptional items
  o Any asset impairments/revaluations, unrealised gains/losses and other non-cash movements not otherwise captured in the other line items in the template. 
  o Less items F7.2, F7.3, F7.4, F7.5 and F7.6 – the reason for the exclusion of these values pertains to the separation of interest and taxation from net cashflow  from operating activities (F7.1). </t>
  </si>
  <si>
    <t>Internal/External Borrowing
Short term investment allocation</t>
  </si>
  <si>
    <t>Tab F3 – asked for further clarification on whether this section is requesting information on external or internal funding (or both). 
Tab F3, row 15 – the MDC had some questions around how to allocate its short term investments pool to three waters.</t>
  </si>
  <si>
    <t>After the call last week and your queries related to internal and external borrowing we have had a lot of discussion on the best way to manage this within the RFI, particularly to have a consistent application between councils. We have come to the following position.
Internal and external borrowings
• Where the RFI request / tab relates to whole of council borrowing information (e.g.in F2), the response and information should reflect external borrowings only. At the council level, we would expect that internal borrowing should net out. 
• Where the RFI request / tab relates to three waters borrowing information (e.g. F3), the information should reflect any internal and external borrowing related to three waters. Internal and external borrowing related to three waters should also be included in AA1.9-AA1.11 responses. 
Short term investment allocation
• We suggest using revenue as a proxy for how to allocate your short term investments pool to three waters.  (Tab F3, row 15).</t>
  </si>
  <si>
    <t>F</t>
  </si>
  <si>
    <t>Do the Financial statements for the whole of Council need to be reconciled against the Financial Statements for each of the waters?</t>
  </si>
  <si>
    <t xml:space="preserve"> The information provided at both a whole of council level and at a three waters level should be a best estimate based on your expert judgement. While a formal reconciliation or audit for each of the three waters is not required, we would expect the numbers to be consistent to the extent possible. An appropriate confidence grade should be selected to reflect any uncertainty in the information provided.</t>
  </si>
  <si>
    <t>This will be depend on the specific circumstances of individual local authorities and existing information collection systems. In initial soundings with the sector, we were advised the resource required would be between 1 to 3 FTEs over the period that the RfI process will run for (around 14 weeks).</t>
  </si>
  <si>
    <t>What is the rough estimate of person hours required to populate the spreadsheet?</t>
  </si>
  <si>
    <t>For those still to decide whether to do Workbook I, do you have a synopsis of the key differences which would be helpful for a memo to CE?</t>
  </si>
  <si>
    <t>Workbook II requests significantly less information than Workbook I (approximately 30% of Workbook I). 
Workbook II includes the full requests for the qualitative/commercial (section AA) and financial (Section F) as well as abridged versions, requesting only key information from all the other sections. This helps to provide an understanding of the current commercial arrangements and financial position associated with three waters services, as well as to help inform analysis on the impact of the reform programme on councils. 
The following tabs from Workbook I are excluded from Workbook II:
- Table B3: Wastewater Flooding Inside A Property
- Table B3a: Wastewater Flooding outside of the customer's property - i.e. External Flooding
- Table B4: Customer Care - Enquiries (Three Waters)
- Table B5: Customer Care - Contacts and Complaints (Three Waters)
- Table B6: Customer Care - Other (Three Waters)
- Table B8: Other Service Indicators - Water, Wastewater and Stormwater
- Table C3: Water Enhancement
- Table C4: Wastewater Quality Outputs - Compliance
- Table C5: Wastewater Quality Outputs - Asset Performance
- Table C6: Wastewater Quality Outputs – Enhancement investment
- Table C7: Water Quality Outputs - Water Mains Activities
- Table C8: Wastewater Quality Outputs - Sewer Activities
- Table C8b: Stormwater Quality Outputs - Stormwater Only Sewer Activities
- Table E4: Water Resources and Treatment
- Table E5: Large Water Treatment Plant Information Database
- Table E6: Water Explanatory Factors - Distribution           
- Table E7: Wastewater Explanatory Factors - Wastewater
- Table E7b: Stormwater Explanatory Factors
- Table E8: Wastewater Explanatory Factors - Wastewater Treatment Plants
- Table E9: Large Wastewater Treatment Plants Information Database
- Table E10: Wastewater Explanatory Factors - Sludge Treatment and Disposal
- Table G2: Project Analysis - Water Service
- Table G3: Project Analysis - Wastewater Service
- Table G4: Project Analysis - Stormwater Service
- Table J2: Disaggregated Asset Information
- Table J3: Contractor Rates for Asset Replacement</t>
  </si>
  <si>
    <t>Topic</t>
  </si>
  <si>
    <t>RfI overview</t>
  </si>
  <si>
    <t>Aggregate information</t>
  </si>
  <si>
    <t>Unknown information</t>
  </si>
  <si>
    <t>Blank cells</t>
  </si>
  <si>
    <t>Definition of 'customer'</t>
  </si>
  <si>
    <t>Cell formatting</t>
  </si>
  <si>
    <t>Household properties</t>
  </si>
  <si>
    <t>Stormwater assets demarcation</t>
  </si>
  <si>
    <t>Internal and external borrowings</t>
  </si>
  <si>
    <t>Real or nominal inflation</t>
  </si>
  <si>
    <t>Internal and External Borrowings
We have had a number of questions regarding the inclusion of internal debt in the AA and F sections. We have provided the following guidance regarding internal debt:</t>
  </si>
  <si>
    <t>Overview of RfI</t>
  </si>
  <si>
    <t>Information source</t>
  </si>
  <si>
    <t>There are areas across tabs E and F where we do not break down to that level of detail yet, what information we do have meets AuditNZ requirements - how do we address any shortfall in the information you are asking for?</t>
  </si>
  <si>
    <t>Councils are asked to provide their best estimate based on the available information and reflect the uncertainty in the estimate through the selection of the confidence grade.</t>
  </si>
  <si>
    <t>Our finance staff have indicated we do not record balance sheet information at the level you request - how should this be addressed?</t>
  </si>
  <si>
    <t>If there is to be updates to the workbook, how and when might be that be communicated?</t>
  </si>
  <si>
    <t xml:space="preserve">In the first instance the nominated primary RfI contact will be notified by email of any updates to the workbook. Updates will also be uploaded to the RFI webpage at https://www.dia.govt.nz/Three-Waters-Reform-RfI and be communicated in webinars and clinics. Any changes made to either Workbook I or II will be noted in a change log. </t>
  </si>
  <si>
    <t>J2 / J3</t>
  </si>
  <si>
    <t>Is there any reason why you are not asking for stormwater information in tab J3?</t>
  </si>
  <si>
    <t>Information on stormwater infrastructure assets are now included in the RfI template (v2) reissued on 10 November 2020. These are covered in lines J2.15 to J2.23 in tab J2 and J3.13 to J3.20 in tab J3.</t>
  </si>
  <si>
    <t>J2.15 - J2.23, J3.13- J3.20</t>
  </si>
  <si>
    <t>In Table E, the tables ask for inputs by 'Area'. Are these 'areas' the same as supply zones?</t>
  </si>
  <si>
    <t xml:space="preserve">Schedule E (v2.0) reissued on 10 November 2020 has clarified that councils have the option of whether to report the information in schedule E by operational area or at the aggregate level. This is except for Table E9 which requests information for large wastewater treatment plants. </t>
  </si>
  <si>
    <t xml:space="preserve">Where "population" is referenced through the sheets, are you looking for usually resident population, (which would exclude summer tourist peaks) or some other statistic?
Follow up statement: So many small tourist towns don't have hotels, it’s all holiday homes.
</t>
  </si>
  <si>
    <t xml:space="preserve">Yes, except for lines A1.44, A3.59, E7.2, E7.2b and E9.2 which cover summer population (i.e. including summer tourist peaks). The schedules for each table provide further guidance on the population to be reported.
 The holiday and tourist population using holiday homes should be included in summer population. The summer population should capture any holiday and tourist population using any form of accommodation in the council area.  </t>
  </si>
  <si>
    <t>Definition of 'population'</t>
  </si>
  <si>
    <t>COVID-19 impact on populations</t>
  </si>
  <si>
    <t>COVID 19 has had quite an impact on demand in some of high tourist areas.  This will be reflected in usage and future usage.  Shall we just comment that this usage is outside a normal? Or semi predict what the usage would've been and could possibly be in the coming years?</t>
  </si>
  <si>
    <t xml:space="preserve">Councils should report actual volumes supplied with no adjustments for the year ending June 2019 and June 2020. Projected volumes for the year ending June 2021 should be based on most recent estimates. If material, councils should provide an estimate of the impact of COVID 19 on volumes in the commentary cells. </t>
  </si>
  <si>
    <t xml:space="preserve">Councils that do not have a large water treatment plant with a design capacity exceeding 25 Ml/d should explain that it has no assets of this size in the commentary cells and populate the input cells with ‘not applicable’. </t>
  </si>
  <si>
    <t>Table E5 relates to water treatment plants with design over 25 ML/D. In Southland we have no plants that meet this criteria. How should we treat this tab?</t>
  </si>
  <si>
    <t>A1.1, A1.4, A1.15, A1.26</t>
  </si>
  <si>
    <t>Total number of billed properties</t>
  </si>
  <si>
    <t xml:space="preserve">These should be based on actual properties billed. Taking an apartment block with one connection as an example, the properties reported should be based on the number of apartments within that block. If an estimate is required, councils should reflect the uncertainty in the estimate through the selection of the confidence grade. The schedule for Section A provides further guidance on the treatment of properties with a single connection. </t>
  </si>
  <si>
    <t>In Table A1 it asks for total billed properties.  A number of properties have more than one water account.  Do you want it based on actual properties or actual connections?  Same question for wastewater and pan charges?</t>
  </si>
  <si>
    <t>Tables G2, G3 and G4 all relate to (capital) projects &lt;$250,000 and we must enter a separate row for each project.
The question is how is a “project” defined?  We have some large budget lines which allow for multiple contracts to be done within the year.  E.g. $1m per year for Urban Sewer Renewals.  But for example, we may tender 6 contracts for this works in the year for different locations being renewed.  These individual projects are less than $250,000 and therefore won’t be included.  Is this correct?
If a contract was greater than $250,000 it should be included.  However, we don’t know the split of the $1m for the 10 years in advance.  We only know that there is currently $1m each year for ten years
We then also have separate budget lines identified for the significant projects such as treatment upgrades, supply main renewals etc.  These ones are easily identified and will be individual lines.
Can you please clarify how to handle this scenario of the “pot of money” that we just draw on each year for routine renewals?</t>
  </si>
  <si>
    <t>G2, G3, G4</t>
  </si>
  <si>
    <t>G1, G2, G3, G4</t>
  </si>
  <si>
    <t>How are growth related projects accounted for in this exercise?  LTPs will contain growth related projects.
Follow on question: Some Councils may be predicting and preparing for static conditions or negative growth and managed service reductions.  Any thoughts on that end of the spectrum?</t>
  </si>
  <si>
    <t xml:space="preserve">Growth projects are accounted for in Section G. Table G1 requests a summary of growth investment. Tables G2 to G4 requests information on individual projects for the long-term plan period. 
Councils should reflect static conditions or negative and managed service reductions in their projections in the template and provide an explanation in the commentary cells where this applies. </t>
  </si>
  <si>
    <t>Under C4, what are Single Tier Consents and Absolute Non-Sanitary Consents?</t>
  </si>
  <si>
    <t xml:space="preserve">Non-sanitary consents usually represent those determinands that are not specific to the wastewater treatment process. For example, these can include agricultural related nutrients or any other industrial related substances and metals. Trade effluent discharges into the wastewater network can usually be regarded as the source of non-sanitary determinands. In the context of New Zealand, this would include consents that cover chemicals used in agriculture or industry.
[Post-meeting note: Additional guidance is provided in page 28 of Schedule C (v2.0) reissued on 10 November 2020.] </t>
  </si>
  <si>
    <t>C4.10 - C4.15</t>
  </si>
  <si>
    <t>AA1.1, AA1.2</t>
  </si>
  <si>
    <t>AA1.1 and AA1.2 - is this a copy of the funding impact statement we are all required to supply in our respective LTPs?</t>
  </si>
  <si>
    <t>For questions AA1.1 and AA1.2 please provide written descriptions rather than a copy of the funding impact statement.  
For question AA1.1 please provide a written description of how customers are charged (e.g., types of charges and how charges differ across user groups) and a list of water/wastewater user groups used and a brief description of each.
For question AA1.2 please state the collection mechanism used to collect water, wastewater and stormwater revenues.</t>
  </si>
  <si>
    <t>Current charging arrangements, method of revenue collection</t>
  </si>
  <si>
    <t>Yes, although please note that it also covers contingent liabilities which may not be a contractual commitment at 30 June 2020 (e.g., litigation of a claim in relation to the water services).</t>
  </si>
  <si>
    <t>AA2.2</t>
  </si>
  <si>
    <t>Liabilities</t>
  </si>
  <si>
    <t>Does this cover our contractual commitments at 30 June 2020?</t>
  </si>
  <si>
    <t>Updating supporting schedules</t>
  </si>
  <si>
    <t>If the supporting schedules are going to be updated periodically, can the website indicate the date each was last updated so project leads can manage the roll-out of new guidance to our various knowledge holders?</t>
  </si>
  <si>
    <t xml:space="preserve">Yes, the updated workbooks will have a new version number, and the updated guidance documents will have a new issue date on its cover page. The updated workbooks will also include a detailed change log for your reference. Going forward the intention is to keep any further changes to a minimum, however, any future updates will be communicated in the same way. </t>
  </si>
  <si>
    <t>What does I/C stand for in the workbook?</t>
  </si>
  <si>
    <t>I/C in the field type stands for input or calculation.</t>
  </si>
  <si>
    <t>I/C</t>
  </si>
  <si>
    <t xml:space="preserve">We have six rural water supplies, and they are very different to our urban supplies – how should we aggregate that information? If it is all aggregated the results may look strange. </t>
  </si>
  <si>
    <t>Councils can decide whether to separate rural and urban schemes. One council, for example, explained that it would copy each sheet and populate one of the sheets with the aggregate information for rural schemes and the other with the aggregate information for urban schemes. However, councils are still asked to provide values for rural and urban supplies in aggregate (e.g., rather than provide individual values for the six rural water supplies).
As a related point, councils can decide whether to report the cost information in the E tables in aggregate or by sub operating area where costs are captured (as originally requested in the schedule for Section E). This is clarified in Schedule E (v2.0) which was reissued on 10 November 2020. However, please still provide values for rural and urban supplies in aggregate (e.g., rather than provide individual values for the six rural water supplies).</t>
  </si>
  <si>
    <t>If we separate rural and urban supplies (as discussed in the question above), there may be some blanks – what should we do?</t>
  </si>
  <si>
    <t>Please enter zero into these cells and note ‘not applicable’ in the commentary cells.</t>
  </si>
  <si>
    <t>Rural and urban water supplies</t>
  </si>
  <si>
    <t>In the context of LTP what timeline are you referring to?</t>
  </si>
  <si>
    <t>10 years</t>
  </si>
  <si>
    <t>We are currently completing a large SCADA upgrade project as part of our DIA CIP 3W funding. This will significantly change the data we are including as by Feb 1st we will be part way through. I suppose as long as we note where we currently are and what is expected to change, that is the best approach?</t>
  </si>
  <si>
    <t>Yes, that is correct.</t>
  </si>
  <si>
    <t>A1.44</t>
  </si>
  <si>
    <t>Summer population</t>
  </si>
  <si>
    <t xml:space="preserve">Does population include bed nights available or just the standing population? </t>
  </si>
  <si>
    <t>Please state bed nights occupied. This is generally reported by Stats NZ. However, if bed nights available is the only information available please use it and make a note in the comments (with a lower confidence grade to reflect the uncertainty).</t>
  </si>
  <si>
    <t>Number of billed properties with relief of charges</t>
  </si>
  <si>
    <t>Can you please explain what "relief of charges" mean.  Is this a rates rebate?
Follow on question: Would that include a leak credit if they fix it (we meter water use)?</t>
  </si>
  <si>
    <t>Effectively this refers to any time the council decides the person should not pay a full charge for any reason. e.g., social inclusion measure, charitable relief, etc.
Yes.</t>
  </si>
  <si>
    <t>This request asks for the estimated volume of delivered water going to the wastewater system. Are you looking for annual average, summer average or peak day?</t>
  </si>
  <si>
    <t>Annual average. Line 3.60 is the assumed percentage of water returned to wastewater system. This allows councils to report their assumption of water returned to the wastewater system.</t>
  </si>
  <si>
    <t>B5, B6</t>
  </si>
  <si>
    <t>What do ‘telephone contacts’ mean?</t>
  </si>
  <si>
    <t xml:space="preserve">All contacts that are received by councils, including complaints or any issue that is raised or noticed. This line excludes telephone contact or enquiries for a new request for service (e.g., a request for a connection).  Note that the definition has been updated in the guidance document to reflect this. </t>
  </si>
  <si>
    <t>In reference to ‘stormwater sewers’ does this just mean stormwater pipes?</t>
  </si>
  <si>
    <t>Yes</t>
  </si>
  <si>
    <t>C6</t>
  </si>
  <si>
    <t>C6.1</t>
  </si>
  <si>
    <t>Total number of wastewater treatment plants subject to improvement works in the Long Term Plan (annual average)</t>
  </si>
  <si>
    <t>C6.1 refers to the total number of Wastewater Treatment Plants subject to improvement works in the LTP. If we are NOT planning to update the Wastewater Treatment Plants, is the number zero?</t>
  </si>
  <si>
    <t xml:space="preserve">Yes. </t>
  </si>
  <si>
    <t>C6.10</t>
  </si>
  <si>
    <t>CSO and Stormwater, do we just treat these as stormwater?</t>
  </si>
  <si>
    <t>Yes, if you do not have Combined Sewer Overflows (CSOs).</t>
  </si>
  <si>
    <t>E1/E2</t>
  </si>
  <si>
    <t>E1, E2, E2b</t>
  </si>
  <si>
    <t>Could you please define a concession contract?</t>
  </si>
  <si>
    <t xml:space="preserve">This includes any contact with a third party that is for the provision of a service e.g., a design, build, finance and operate (DBFO) contract or a simple operating contact. It is noted that these arrangements are not uncommon in New Zealand. For example, Veolia has a contract for the provision of wastewater services at four wastewater treatment plants that serve metropolitan Wellington. Please provide a brief explanation of the type of arrangement in the commentary cells. </t>
  </si>
  <si>
    <t>Do we make an arbitrary split (with a very low confidence rating)? If we are to do make an arbitrary split and to ensure consistency should there be guidance on the basis of an arbitrary split?</t>
  </si>
  <si>
    <t>Some councils have a funding basis for assets, but they are not on the asset register – should these be included?</t>
  </si>
  <si>
    <t xml:space="preserve">Yes, please include anything the council supplier maintains. In the case of lateral sewers and communication pipes, for example, councils could maintain these assets because they are legally responsible for these assets or under their own council policies (e.g. a goodwill gesture).  </t>
  </si>
  <si>
    <t>Columns I &amp; J</t>
  </si>
  <si>
    <r>
      <t xml:space="preserve">We value our assets every two years. This is a single figure for each asset type not a low and high estimate. Can we put the same single figure in both and express a "range" in the reliability band?
</t>
    </r>
    <r>
      <rPr>
        <i/>
        <sz val="11"/>
        <color theme="1"/>
        <rFont val="Calibri"/>
        <family val="2"/>
        <scheme val="minor"/>
      </rPr>
      <t>Following from the previous question:</t>
    </r>
    <r>
      <rPr>
        <sz val="11"/>
        <color theme="1"/>
        <rFont val="Calibri"/>
        <family val="2"/>
        <scheme val="minor"/>
      </rPr>
      <t xml:space="preserve"> the low/high values in both replacement cost and economic life need to be put in the context of proportion for the given asset class?</t>
    </r>
  </si>
  <si>
    <r>
      <t xml:space="preserve">Councils are requested to provide a full range based on information from the asset inventory and recent contractor rates or estimates and capital unit costs. 
</t>
    </r>
    <r>
      <rPr>
        <i/>
        <sz val="11"/>
        <color theme="1"/>
        <rFont val="Calibri"/>
        <family val="2"/>
        <scheme val="minor"/>
      </rPr>
      <t xml:space="preserve">[Post meeting note:  </t>
    </r>
    <r>
      <rPr>
        <sz val="11"/>
        <color theme="1"/>
        <rFont val="Calibri"/>
        <family val="2"/>
        <scheme val="minor"/>
      </rPr>
      <t xml:space="preserve">As noted above, Councils are encouraged to provide this information based on their best estimate and judgment in relation to the state of their existing assets and the likely investment requirements (i.e. in the absence of a budget constraint). The request for information is intended to deepen our understanding of the state of the system and the full extent of the investment that is likely to be required.]
</t>
    </r>
    <r>
      <rPr>
        <i/>
        <sz val="11"/>
        <color theme="1"/>
        <rFont val="Calibri"/>
        <family val="2"/>
        <scheme val="minor"/>
      </rPr>
      <t>Follow on answer</t>
    </r>
    <r>
      <rPr>
        <sz val="11"/>
        <color theme="1"/>
        <rFont val="Calibri"/>
        <family val="2"/>
        <scheme val="minor"/>
      </rPr>
      <t>: If more than one asset class is reported in the line, then the range for asset lives should be weighted based on the relative value of each asset. If this applies, councils are asked to use the commentary cells to explain which assets are included in each line.</t>
    </r>
  </si>
  <si>
    <r>
      <t xml:space="preserve">Can we use the confidence level stated in the valuation peer review report to calculate high and low value?
</t>
    </r>
    <r>
      <rPr>
        <i/>
        <sz val="11"/>
        <color theme="1"/>
        <rFont val="Calibri"/>
        <family val="2"/>
        <scheme val="minor"/>
      </rPr>
      <t>Follow on question:</t>
    </r>
    <r>
      <rPr>
        <sz val="11"/>
        <color theme="1"/>
        <rFont val="Calibri"/>
        <family val="2"/>
        <scheme val="minor"/>
      </rPr>
      <t xml:space="preserve"> Will using the approach suggested with low and high replacement estimates have a negative impact on the confidence levels?</t>
    </r>
  </si>
  <si>
    <r>
      <t xml:space="preserve">If the valuation peer review report is outdated or out of line with contractor rates observed in the market, then this would suggest that a lower level of confidence (and therefore a wider range for optimized replacement cost) is appropriate. 
As an example, one council that completed this exercise observed higher contractor rates in the market and therefore used the valuation from the peer report as the lower range and the asset value implied by recent contractor rates as the upper range. 
[Post meeting note: As noted in the meeting, in the valuation peer review reports that it has reviewed, the WICS team has not observed the use of ranges in asset valuations. As such, WICS are happy to discuss the J tables with councils (including those completing Workbook II) on an individual basis to get into the detail of these points.
As noted above, Councils are encouraged to provide this information based on their best estimate and judgment in relation to the state of their existing assets and the likely investment requirements (i.e. in the absence of a budget constraint). The request for information is intended to deepen our understanding of the state of the system and the full extent of the investment that is likely to be required.
It is also worth noting the responses to later questions on this same area and the importance of taking a fresh look at the underlying asset base and how much it would cost to replace it and the expected asset life.]
</t>
    </r>
    <r>
      <rPr>
        <i/>
        <sz val="11"/>
        <color theme="1"/>
        <rFont val="Calibri"/>
        <family val="2"/>
        <scheme val="minor"/>
      </rPr>
      <t xml:space="preserve">Follow on answer: </t>
    </r>
    <r>
      <rPr>
        <sz val="11"/>
        <color theme="1"/>
        <rFont val="Calibri"/>
        <family val="2"/>
        <scheme val="minor"/>
      </rPr>
      <t>We are not expecting high reliability bands in this section of the request. We are anticipating Cs (i.e. information extrapolated from a limited sample) and Ds (i.e. unconfirmed verbal reports, cursory inspections or analysis).</t>
    </r>
  </si>
  <si>
    <t>Wouldn't annual depreciation for each asset type be the most accurate, because that's built up from a sum of individual assets? It would also account for short and long-life asset components</t>
  </si>
  <si>
    <t>It is important to take a fresh look at the underlying asset base and by understanding how much it would cost to replace it and the actual expected life (based on accumulated experience gained), there can be confidence that we will understand an appropriate range for the economic depreciation that is required to be funded by customers. From a customer perspective, it is critical if price volatility and future shocks are to be avoided that there is a good understanding of economic depreciation and that this is covered by the level of charges paid by customers. It does not mean that the economic depreciation needs to be spent each year- actual expenditure on replacement in any one year may be higher or lower than the economic depreciation, the balancing item would normally be the level of debt outstanding. Good practice in regulatory accounting would involve the creation of a contingent asset or liability on the three waters balances sheet. 
[Post meeting note:
As noted above, councils are encouraged to provide this information based on their best estimate and judgment in relation to the state of their existing assets and the likely investment requirements (i.e. in the absence of a budget constraint). The request for information is intended to deepen our understanding of the state of the system and the full extent of the investment that is likely to be required.]</t>
  </si>
  <si>
    <t>Is this lateral connections to properties?</t>
  </si>
  <si>
    <t xml:space="preserve">Yes, water supply/communication pipes are the lateral connections to the premises. If you are responsible for maintaining or upgrading the pipe, then it should be included even if the council has no legal responsibility for the asset and maintains the asset under its own council policies (e.g. as a goodwill measure). </t>
  </si>
  <si>
    <t>J1.12</t>
  </si>
  <si>
    <t>Is this only talking about responsibility for laterals in road reserve i.e., to boundary of property?</t>
  </si>
  <si>
    <t xml:space="preserve">No, please include anything which the council supplier maintains. In the case of lateral sewers and communication pipes, for example, councils could maintain these assets because they are legally responsible for these assets or under their own council policies (e.g. as a goodwill gesture).  </t>
  </si>
  <si>
    <t>Lateral sewers</t>
  </si>
  <si>
    <t>J1.7, J1.17, J1.26</t>
  </si>
  <si>
    <t>For pumpstations, is the lifetime range from the shortest life asset to longest life asset?</t>
  </si>
  <si>
    <t>The lifetime range should provide the lowest conceivable asset life for that class of assets (as a group), to the longest conceivable asset life for that class of assets. We expect councils to provide very broad ranges. When Scottish Water completed this exercise, for example, it estimated an asset life for pumping of 25 to 50 years.  
It may be worthwhile and useful to break down a pumpstation into its constituent parts: the hard standing/ housing in which the pump is located, the actual pump, the control equipment and any sub-parts that will need replacing during the lifetime of the actual pump.</t>
  </si>
  <si>
    <t>Columns Q, R, S &amp; T</t>
  </si>
  <si>
    <t>Could you fill in the third set of boxes as an example? Years, Unit, Nr, average capacity.</t>
  </si>
  <si>
    <t>An example of each for entering data for 5 pumping stations with an average pumping capacity of 10,000 litres per minute and average age of 10 years is below:
•	Years = 10.
•	Unit of measurement corresponding to the value of measure = number of pumping stations.
•	Value of measure = 5.
•	Capacity = 10,000 litres per minute.</t>
  </si>
  <si>
    <t xml:space="preserve">J1 </t>
  </si>
  <si>
    <t xml:space="preserve">Is average install year to be weighted by value or unit of measure (or doesn't matter)? </t>
  </si>
  <si>
    <t xml:space="preserve">Either would be fine. </t>
  </si>
  <si>
    <t>Is the year the date? Is this the average installation year as stated or average age?</t>
  </si>
  <si>
    <t xml:space="preserve">Average installation year refers to the number of years since installation (i.e., age) rather than the date. </t>
  </si>
  <si>
    <t>In terms of average installation years we have assets installed ranging from mid-1930 right up to 2010's how should be address this in terms of the installation years. Also is the diameter of water mains not as relevant as material type when it comes to considering asset life?</t>
  </si>
  <si>
    <t xml:space="preserve">Please use the average and note in the comments if the range is large. 
Material type is important. As such, councils should use the asset lives which reflect the material type of the assets that they own or maintain. </t>
  </si>
  <si>
    <t>Which asset type should we use for the install date for the pumping stations?</t>
  </si>
  <si>
    <t xml:space="preserve">It should be the installed age of the asset that has the longest life. </t>
  </si>
  <si>
    <t xml:space="preserve">NA </t>
  </si>
  <si>
    <t>For pipes – I maintain the fixtures and fittings separately. Do I add the fixtures and fittings to the value? How should I reaggregate it?</t>
  </si>
  <si>
    <t xml:space="preserve">Councils may want to keep the pipes fixture and valves separate and provide two values in the worksheet, or reaggregate them using their best judgement. More detail is fine in this case. </t>
  </si>
  <si>
    <t>Our sewers are mainly PVC. They will break and be replaced and are not really assets in perpetuity?</t>
  </si>
  <si>
    <t>The asset lives should reflect the material type of the assets that they own or maintain. In Scotland, we have also found that first generation plastic pipes (PVC) have not lived up to their expectations.  We have no settled view on PE pipes.</t>
  </si>
  <si>
    <t>What does cess mean?</t>
  </si>
  <si>
    <t xml:space="preserve">An open septic tank. </t>
  </si>
  <si>
    <t xml:space="preserve">J2 only the sewer mains that cover depth limit of 2 meters. Do we exclude deeper pipes? Same for water. </t>
  </si>
  <si>
    <t xml:space="preserve">This information is used to compare unit rates across councils for standardised work for specific asset and surface types. If there is a particular category of asset that councils want to highlight (e.g. they have higher unit rates), councils may want to report these separately and provide an explanation in the commentary cells. </t>
  </si>
  <si>
    <t>J2.1</t>
  </si>
  <si>
    <t>What utility does this request relate to? Water?</t>
  </si>
  <si>
    <t>Nominal bore ≤100mm</t>
  </si>
  <si>
    <t>J3</t>
  </si>
  <si>
    <t>These rates are for brownfield assets (i.e., renewal), what about greenfield rates for growth?</t>
  </si>
  <si>
    <t>Growth investment is covered in Section G. Table G1 requests a summary of growth investment. Tables G2 to G4 requests information on individual projects for the period of the long-term plan.</t>
  </si>
  <si>
    <t xml:space="preserve">Will we be expected to provide this information in the future? If we do not have the information at present, should we start collecting it from now on? </t>
  </si>
  <si>
    <t>RfI Overview</t>
  </si>
  <si>
    <t xml:space="preserve">The information requested through this RFI is likely to be useful for multiple purposes, including within councils for the purpose of asset management and investment planning. In future, depending on the final form of the Water Services Bill, it is likely that much of this information could be sought by the water services regulator, Taumata Arowai. This information is also similar to a disclosure that could be requested under an economic regulatory regime.  It is therefore beneficial for councils to consider capturing lessons from this RfI process and the value of a system for maintaining this information going forward. </t>
  </si>
  <si>
    <t>For some rural properties, we have restricted water supplies where people are charged for the amount of water units they are allocated but their water usage is not measured. Should these properties be included as a measured property or unmeasured property? The supplies cater for the annual ‘peak demand’. This is likely to be seasonal and not necessarily representative of the average day.</t>
  </si>
  <si>
    <t xml:space="preserve">These properties could be considered as being charged on an assessment of their usage (rather than their actual usage). As such, based on the schedule for Table A1 (p.6), these could be included in unmeasured billed properties. Please note in the commentary cells the number of properties that are charged on this basis. </t>
  </si>
  <si>
    <t>For stormwater connections we have some towns where all properties manage their stormwater onsite (e.g. they own soakpits) but we have limited stormwater networks for road drainage. Should we enter zero as the number of connected properties?</t>
  </si>
  <si>
    <t xml:space="preserve">Stormwater drainage could be considered to involve two services: properties connected to the stormwater drainage system and the drainage of roads and hard standing land in public areas. This latter service provides a public benefit to both residents and non-residents and could be paid for by all residents through their rates charges. If there is a differential charge for those properties that are connected to the stormwater system, please exclude properties that have privately owned and managed stormwater soak pits.   </t>
  </si>
  <si>
    <t>A3b
E7b</t>
  </si>
  <si>
    <t>A3b
E7b.4</t>
  </si>
  <si>
    <t>This section talks about measured and unmeasured households. Is the intention to link the stormwater properties to measured billings?
E7b.4 Following from the previous question, the soakpits are their own responsibility. Should we enter zero in E7b.4?</t>
  </si>
  <si>
    <r>
      <t xml:space="preserve">No, this is not the intention. If customers are charged based on rateable value or some other fixed charge, these customers should be reported unmeasured billed properties in line A3b.1. 
</t>
    </r>
    <r>
      <rPr>
        <b/>
        <sz val="11"/>
        <rFont val="Calibri"/>
        <family val="2"/>
        <scheme val="minor"/>
      </rPr>
      <t>Post meeting note:</t>
    </r>
    <r>
      <rPr>
        <sz val="11"/>
        <rFont val="Calibri"/>
        <family val="2"/>
        <scheme val="minor"/>
      </rPr>
      <t xml:space="preserve">
As an additional point, it was noted that stormwater drainage could be considered to involve two services: properties connected to the stormwater drainage system and the drainage of roads and hard standing land in public areas. This latter service provides a public benefit to both residents and non-residents and could be being paid for by all residents through their rates charges. 
Councils should report all properties charged for stormwater (e.g. through rates) in lines A3b.1 to A3b.44. Councils should then report the population connected to the stormwater system in line A3b.55 and the properties connected to the stormwater system in the commentary cells.
It would also be useful to understand whether there is a differential charge for those properties connected to the stormwater system. 
</t>
    </r>
    <r>
      <rPr>
        <i/>
        <sz val="11"/>
        <rFont val="Calibri"/>
        <family val="2"/>
        <scheme val="minor"/>
      </rPr>
      <t>E7b.4 follow on answer: Please see the response above</t>
    </r>
    <r>
      <rPr>
        <sz val="11"/>
        <rFont val="Calibri"/>
        <family val="2"/>
        <scheme val="minor"/>
      </rPr>
      <t xml:space="preserve">.  If there is a differential charge for those properties that are connected to the stormwater system, please exclude properties that have privately owned and managed stormwater soak pits.   </t>
    </r>
  </si>
  <si>
    <t>This asks for the number of determinands taken for manual monitoring. Are you asking for the number of samples taken for compliance? For example, there is a minimum requirement for protozoa.</t>
  </si>
  <si>
    <t xml:space="preserve">Please report the total actual number of samples taken for the relevant years. </t>
  </si>
  <si>
    <t>C1.1b &amp; C1.2b</t>
  </si>
  <si>
    <t>We do not undertake continuous monitoring in the distribution zones, only in the treatment zones. Can you please provide guidance on filling out this section?</t>
  </si>
  <si>
    <t>Number of determinands taken – continuous monitoring.
Sample determinands failing – continuous monitoring.</t>
  </si>
  <si>
    <t xml:space="preserve">Please report zero for the number of samples in this line.  </t>
  </si>
  <si>
    <t>This requests the number of distribution zones that exceed the compliance value for total coliforms. Drinking water standards do not state a limit for total coliforms, so should we just put the total for E.coli rather than coliforms?
Following the question above, drinking water standards also do not state a limit for faecal coliforms. How should we answer this request?</t>
  </si>
  <si>
    <t xml:space="preserve">Please report the number of samples that have total coliforms present at any concentration. 
Please report the number of samples that have faecal coliforms present at any concentration.  </t>
  </si>
  <si>
    <t>The fourth block is titled ‘Discharges Confirmed as Failing’. Can you please clarify what you mean by failing? Say for example, that we exceed limits one day a year, is that deemed to be failure?</t>
  </si>
  <si>
    <r>
      <t xml:space="preserve">Yes. Failure refers to wastewater treatment plant discharges that do not comply with the consent conditions. 
</t>
    </r>
    <r>
      <rPr>
        <i/>
        <sz val="11"/>
        <rFont val="Calibri"/>
        <family val="2"/>
        <scheme val="minor"/>
      </rPr>
      <t xml:space="preserve">Post meeting note: </t>
    </r>
    <r>
      <rPr>
        <sz val="11"/>
        <rFont val="Calibri"/>
        <family val="2"/>
        <scheme val="minor"/>
      </rPr>
      <t xml:space="preserve">
We have discussed this point with the environmental regulator in Scotland. It is expected that the consent conditions would set out whether any exceedances are permitted. Two-tiered consents, for example, could allow for some exceedances over a specified period. As such, failure would arise if the consent conditions have not been met over the period.</t>
    </r>
  </si>
  <si>
    <t>Block 4 - Discharges Confirmed As Failing</t>
  </si>
  <si>
    <t>C4.19</t>
  </si>
  <si>
    <t>Does this exclude discharges to air (i.e. odour)?</t>
  </si>
  <si>
    <t>Number of discharges confirmed as failing</t>
  </si>
  <si>
    <t xml:space="preserve">If there is a condition in the consent relating to odour, then that would apply. </t>
  </si>
  <si>
    <t>Where should the stormwater treatment costs be recorded? We have separate stormwater treatment plants and they are a significant part of our operations.</t>
  </si>
  <si>
    <t xml:space="preserve">Operating costs for stormwater are captured in table E2b. The cost of stormwater treatment plants can be reported in the column titled ‘stormwater treatment and disposal’. While Table E8 and E9 refer to wastewater treatment works, you may also want to capture stormwater treatment plants in these tables. If so, please provide an explanation in the commentary cells. </t>
  </si>
  <si>
    <t xml:space="preserve">When we have an inhouse service, the payroll costs and operating costs will eventually get charged out through the business to routine and planned maintenance. How do we avoid double counting? </t>
  </si>
  <si>
    <t xml:space="preserve">The first point to note is please do not include expenditure that is capitalised in tables E1, E2 or E2b.  In the case outlined in the question, one approach could involve breaking down the broad maintenance contract by the value chain areas (e.g. water distribution, water resources and treatment). If there are no energy or direct employment expenditure outside of the maintenance contract, then all direct costs would then be zero. An alternative approach could involve reducing the value of the service contract by the entries into the labour and other expenditure lines in the direct costs section of E1, E2 and E2b (e.g. E1.1 to E1.12 in Table E1). </t>
  </si>
  <si>
    <t xml:space="preserve">Can you please provide advice on how we report the current assets and liabilities for three waters services? </t>
  </si>
  <si>
    <t>Please provide a best estimate. You may choose to use as proxy for the split (e.g., based on a % of revenue, debt or asset values). Please state any assumptions in the commentary and use an appropriate confidence grade to reflect the uncertainty. Note that a run through of the financial sheets (Section F) will be provided in the clinic hosted on the 24th of November.</t>
  </si>
  <si>
    <t>J1.6</t>
  </si>
  <si>
    <t xml:space="preserve">This asks for the number of reservoirs (treated water) and average capacity in each reservoir. In our situation we have 4 main reservoirs with reasonable capacity, and a number of smaller reservoirs with very small amount of capacity. If we include these smaller reservoirs it will skew our data. How should we approach this? </t>
  </si>
  <si>
    <t xml:space="preserve">Please use a weighted average relative to the value of the reservoirs and note in the comments if the range is large and why. </t>
  </si>
  <si>
    <t>Treated Water Storage</t>
  </si>
  <si>
    <t xml:space="preserve">Should information on laboratories related to three water services be included?
What if the laboratory is outside of our district? </t>
  </si>
  <si>
    <t xml:space="preserve">Yes, we would expect to see this level of detail included in the data. 
Yes, please include it and note in the comments field that it is outside of your district.  </t>
  </si>
  <si>
    <t>AA1.3</t>
  </si>
  <si>
    <t xml:space="preserve">For AA.1.3, what about for contracts that have a right of extension? </t>
  </si>
  <si>
    <t>Commercial arrangements currently in place for the asset management and/or maintenance of water, wastewater and stormwater infrastructure</t>
  </si>
  <si>
    <t xml:space="preserve">Yes, we need to capture the right of extension and any rollovers. </t>
  </si>
  <si>
    <t>AA1.6</t>
  </si>
  <si>
    <t>There are a lot of Local Authority Shared Services contracts (LASS). Are these considered commercial arrangements, and should they be included in AA1.6?</t>
  </si>
  <si>
    <t xml:space="preserve">Yes, please capture it in AA.1.6. Examples include consultancy services and laboratories. </t>
  </si>
  <si>
    <t>Please provide a summary of material existing commercial arrangements/relationships that each Local Authority has including with neighbouring Local Authorities, regional Local Authorities and iwi with respect to water, wastewater and stormwater assets, supply and service delivery.</t>
  </si>
  <si>
    <t xml:space="preserve">Where there is a joint arrangement/joint venture, should the reporting council report each share separately or report it as 100% by the appointed manager of the arrangement? </t>
  </si>
  <si>
    <t xml:space="preserve">Please provide the percentage that is related to your council. So, if it is shared with another council, please provide your ownership percentage and note who it is shared with in the comments field. </t>
  </si>
  <si>
    <t xml:space="preserve">If there are any issues around land, where the title is not held by the council, for example historical claims, do you want those noted in the asset schedules? </t>
  </si>
  <si>
    <t>To the extent you have this information, please call it out, but to the extent that it is not reported on the balance sheet, we would not report it. We would want to know the nature and quantum of anything that may eventually transition onto the council’s balance sheet.
Further to the clinic: Please make a note of this in AA2.</t>
  </si>
  <si>
    <t>In AA2.34, the list of water take consents require both a "description" and a "purpose" - what's the difference between these?</t>
  </si>
  <si>
    <t xml:space="preserve">At a high level, the purpose is to understand what the water take consent is used for. The description would be about where it is from or the quantity of consents. There may be some crossover, so if the purpose is shown in the description, please put N/A in the purpose. </t>
  </si>
  <si>
    <t>For forecast reporting, do we use the data from the 2018-28 LTP or the draft 2021-2031 LTP? Note that the draft LTP numbers will not be finalised by February 2021.</t>
  </si>
  <si>
    <t>We are looking for the best available information at the moment. We appreciate that the 2021 – 2031 LTPs are still in draft and have not been approved, but we think that these contain the most relevant information. If possible, please provide the data from the 2021-2031 draft LTPs.</t>
  </si>
  <si>
    <t>F2a is attempting to apportion applicable current assets and current liabilities to the respective three water assets as a proxy for working capital. These balances will be reported in on aggregate. We note that will be a subjective process and ask that councils apply to their best judgement to estimate working capital associated with the three waters. Please make clear the nature and quantum of balance attributed to each water asset in the comments box.</t>
  </si>
  <si>
    <t>F2a.2, F2a.5, F2a.8</t>
  </si>
  <si>
    <t>Could you please explain F2a (current liabilities)?</t>
  </si>
  <si>
    <t>Where should we put interest swaps in F3, as this is a risk mitigation in liability policy?</t>
  </si>
  <si>
    <t>F3/F2</t>
  </si>
  <si>
    <t xml:space="preserve"> F3 is for sources of borrowing, which does not include interest swaps. Interest swaps should be included in derivative financial assets/liabilities in F2 (row 31 or row 47).</t>
  </si>
  <si>
    <t>F9</t>
  </si>
  <si>
    <t>F9.4</t>
  </si>
  <si>
    <t>For balance sheet information, how do you want revaluations completed? In Table F9 (Analysis of Fixed Asset by Asset Type) I have included revaluation under reclassification and noted it. Does that work?</t>
  </si>
  <si>
    <t>Yes. We will update the description for F9.4 in the supporting schedule to ‘reclassifications and revaluations’ and circulate this across all the local authorities for completeness. This should ensure that we are capturing complete information on fixed assets. We would however request that you use the comment field to call out the quantum of the two values recorded against this line item so we can separately identify them as needed.</t>
  </si>
  <si>
    <t>F8</t>
  </si>
  <si>
    <t>F8c.1</t>
  </si>
  <si>
    <t>Operating surplus after exceptional items</t>
  </si>
  <si>
    <t>What is an example of an exceptional item?
Follow on question: Would the Three Waters Reform Programme stimulus funding be considered exceptional under F8c.1?</t>
  </si>
  <si>
    <t xml:space="preserve">Any item within a reporting period that was considered a one off or extraordinary in the course of operating. For example, to the extent that there was a deviation in operating surpluses, say after a natural disaster, please make that clear so that we can normalise this in any financial analysis that we are doing. 
Follow on answer: Yes, we would consider the stimulus funding exceptional in this case. </t>
  </si>
  <si>
    <t>F7.8</t>
  </si>
  <si>
    <t>Where do you include investments in the cashflows?</t>
  </si>
  <si>
    <t>In regard to F7 and F8, I am trying to do the actuals for the 2018/19 year and am unsure as to where to put some of the non-cash items to get these two sheets to balance.  I have attached a copy of our 2018/19 Annual Report cashflow and reconciliation and well as a screen shot of F7 and F8 - which will hopefully explain.</t>
  </si>
  <si>
    <t>We will expand the definition of F7.8 in the supporting schedule to be ‘other investing cashflows’ and request the local authorities use the comments field to make it clear the nature and quantum of the balances captured in this bucket for each period.</t>
  </si>
  <si>
    <t>Receipts of grants and contributions</t>
  </si>
  <si>
    <t>F10</t>
  </si>
  <si>
    <t xml:space="preserve"> Please report revenue net of remittances and provide an explanation in the commentary cells. 
Further to the clinic response: Sources of income reported in Table F10 should reconcile to the income reported for the three waters in the council annual report and accounts. </t>
  </si>
  <si>
    <t>We remit excess water (i.e. where we get excess water claims when there are leaks). Where should that data be included?</t>
  </si>
  <si>
    <t xml:space="preserve">In Auckland, Watercare are looking after water and wastewater, and the council look after stormwater. Are you expecting Auckland Council to complete Table F11, column 17? And should they get information from Watercare about the large users? </t>
  </si>
  <si>
    <t>F11</t>
  </si>
  <si>
    <t xml:space="preserve">Yes, this table will require Watercare and Auckland to coordinate their response to ensure that they are providing the water, wastewater and stormwater information for each large user.  </t>
  </si>
  <si>
    <t>Housing NZ might have hundreds of houses within a council area.  While they might be individually billed, they are collectively a very large customer. Is this captured anywhere?</t>
  </si>
  <si>
    <t>As background, WICS used this table in Scotland to understand the economics of supplying large users. Several large industrial users, for example, have a connection direct to the trunk water mains and historically received a discount on the basis that they do not use a local distribution main. The information was therefore used to understand whether charges to these customers were cost reflective. 
The situation with Housing New Zealand is different to the one outlined above. We would therefore suggest that this is not included in Table F11.
The income from Housing New Zealand would be captured in Table F10.</t>
  </si>
  <si>
    <t xml:space="preserve">Easements are not specifically being captured. We assume they may be separately identified within the (readily available) land valuations where land is related to 3 waters. If not, that is also fine. </t>
  </si>
  <si>
    <t>For land assets, we presume at this stage that easements would not be captured (there are many and this would be a huge exercise for relatively little gain IMO). However, in future, the easements will need to be transferred to be in favour of the new entity (rather than in gross). This might be best achieved through the legislation.</t>
  </si>
  <si>
    <t>AA2.36, AA2.39</t>
  </si>
  <si>
    <t xml:space="preserve">Yes, if you can, that would be great. But, we do not want to create extra work for councils, so if you cannot do this, don't worry about it. </t>
  </si>
  <si>
    <t>In Tab AA1.7 which asks for Organisation charts and headcounts etc. for three waters, should councils include other parts of council who support or provide services directly to the three waters team(s)?</t>
  </si>
  <si>
    <t>Stimulus funding</t>
  </si>
  <si>
    <t>You mentioned the stimulus funding as an extraordinary item in cash flows - is there any other considerations for the stimulus funds in other areas of the workbooks?</t>
  </si>
  <si>
    <t xml:space="preserve">We don’t have any other specific catchalls in the other tables. To the extent that the stimulus drives unusual trends in say ‘other revenue’ in the P&amp;L, please provide a note in the comments field about the effects of the stimulus. </t>
  </si>
  <si>
    <t xml:space="preserve">Does DIA have a way of asking Audit New Zealand to conclude their annual report audit? They are asking new questions that are preventing this RfI from being worked on. </t>
  </si>
  <si>
    <t>Audit New Zealand Annual audit report</t>
  </si>
  <si>
    <t>We are aware of the demands that multiple processes are placing on local authorities, and are sympathetic to doing what we can to help manage those competing resource demands.  Audits follow an independent process to meet statutory requirements and are not something that can or should be influenced. However, we can inform both the OAG and Audit New Zealand of the process of the RFI and the demands that the process is placing on individual councils.</t>
  </si>
  <si>
    <t xml:space="preserve">Will the provided information for this RfI exercise be audited? </t>
  </si>
  <si>
    <t xml:space="preserve">No, it is not going through a formal audit, but it will be reviewed by the DIA and its advisors, and we may respond to the council with questions. </t>
  </si>
  <si>
    <t>In order to provide up to date information in the 2021-2031 LTPs, it is going to be extremely difficult to come up with realistic numbers by the end of January.</t>
  </si>
  <si>
    <t>2021 - 2031 LTPs</t>
  </si>
  <si>
    <t xml:space="preserve">We appreciate that this will be a challenge and recognise that any numbers that you are forecasting will have an element of uncertainty. Please use the confidence grades and the comments field to indicate any uncertainty or assumptions. </t>
  </si>
  <si>
    <t>Should water races be included in the asset schedule? These provide stock water only in open channels.</t>
  </si>
  <si>
    <t xml:space="preserve">If it is something that you are managing and is paid for through charges, yes please include it.  </t>
  </si>
  <si>
    <t xml:space="preserve">In regard to question C1.1b (the number of samples). We monitor one minute and five-minute data for all our plants, do we count the one and five minutes as a total for each plant? </t>
  </si>
  <si>
    <t>Answer: As context, in Scotland, the Water Quality Regulator requires samples to be taken at customer taps. We understand, however, that there is no such requirement in New Zealand. As such, these lines ask for information on samples taken post treatment – e.g. for some councils, we note that they sample close to the water lateral. 
In relation to the specific question, we suggest that you add the one minute and five-minute samples, so you would have 2 samples each five minutes.</t>
  </si>
  <si>
    <t>E11</t>
  </si>
  <si>
    <t>In relation to Table E11, could you please discuss the definition of 'depot', 'workshop, and ‘control centres’?</t>
  </si>
  <si>
    <t>Answer: The following definitions were suggested:
•	Control centres are used, for example, to receive information on incidents (e.g. real time monitoring of the network) and coordinate the response through the operations teams; and
•	Depots are used, for example, as a base for operations crews and vehicles and is used as a central store for equipment. 
There was discussion of the difference between depots and workshops. It was considered that it may be useful to consider a workshop as a facility that is similar in definition to a depot, but is located on the same site as one of the operational assets (e.g. a water or wastewater treatment plant).
Further to the clinic response:
Scottish Water now reports depots and workshops together in its annual return submission. As such, councils may want to use one of the lines and provide an explanation in the commentary cells that you have taken this approach.
 Follow on question: Do we include our contractors’ facilities?
Answer: As a general rule, we suggest that councils report assets that they own. As such, we suggest that councils do not include the contractor’s facilities.  
Follow on question: Do we include the depots of alliance partners?
Answer: No, the same general rule applies as outlined in the response above. 
Follow on question: Does that also apply to laboratories?
Answer: If you own and operate a laboratory you would record that in E11. If you do not own it, please include a comment in the comments field that you are sharing it using services provided by other councils or contractors.</t>
  </si>
  <si>
    <t>E11.13
E11.14</t>
  </si>
  <si>
    <t>In regard to E11.13 and E11.14 what definition of "control centre" are you using? The supporting schedule doesn't really define, and we need to keep distinct from telemetry</t>
  </si>
  <si>
    <t>Yes, telemetry should be reported separately in line 11.17. The definition for control centres is provided below:
•	Control centres are used, for example, to receive information on incidents (e.g. real time monitoring of the network) and coordinate the response through the operations teams.</t>
  </si>
  <si>
    <t xml:space="preserve">For Table E, please confirm that you don't require forecasts past 2021? Or do you just not need the forecasts split?
Follow on question: Do we provide forecasts past 2021 for all of the other schedules? </t>
  </si>
  <si>
    <t xml:space="preserve">We don’t need the forecasts beyond 2021 for Table E. For 2022 and beyond, please put zeros in the cells, so that the check function works correctly. We recognise this is a significant change, and will include this in the broadcast email sent out this week.   
Yes, please provide forecasts past 2021 for all other schedules. </t>
  </si>
  <si>
    <t>E1.10
E1.11</t>
  </si>
  <si>
    <t>General and support employment costs
General and support other costs</t>
  </si>
  <si>
    <t>If the costs are meant to balance to the Funding Impact Statement (FIS) then where do the management costs go (i.e. salaries)? Reporting treatment plants and distribution doesn't include head office costs and FIS do.</t>
  </si>
  <si>
    <t>Those management costs (i.e. salaries and HR, legal, management) would be included in E1.10 ‘General and Support Employment Costs’. In E1.11 please include any ‘General and Support Other Costs’ and allocate these costs across the value chain activities. This line would include, for example, insurance for the three waters assets. If a council has an accounting system that allocates this information across the value chain, please use information from this system. If not, please work with asset managers and operators to make estimates of costs. Use the confidence grades as your friends and ensure it reconciles with the reporting in your statutory accounts.</t>
  </si>
  <si>
    <t>Just to confirm, if we roll up to a district level in E1, E2 and E2b, then we shouldn't split it out in E4 onwards to scheme level?</t>
  </si>
  <si>
    <t>That is correct. The exception is the information on large wastewater treatment plants reported in Table E9. 
Please follow the same approach throughout the E tables. For example, a council that reports direct costs across four sub-areas in table E1 should provide information for the same four sub-areas in tables E4 and E6.</t>
  </si>
  <si>
    <t>A lot of the cells in Table E are dark grey where instruction tells us not to populate - how do we do treat these cells?</t>
  </si>
  <si>
    <t xml:space="preserve">You do not need to input anything into the grey cells. </t>
  </si>
  <si>
    <t>E1.23, E1.24</t>
  </si>
  <si>
    <t>Reactive and planned maintenance infrastructure,
Reactive and planned maintenance non-infrastructure</t>
  </si>
  <si>
    <t>Can you please clarify lines E1.23 and E1.24? You said these don't total anywhere, therefore you mean they are included above but then split apart here for more information?</t>
  </si>
  <si>
    <t xml:space="preserve">Yes, that is correct. These will also be included in lines E1.1 to E1.11 above. You will notice that lines E1.23 and E1.24 are not included in any of the calculated totals.  </t>
  </si>
  <si>
    <t xml:space="preserve">In relation to stormwater, for people that have wetland treatment systems and require some sort of regular maintenance and/or changing out of cesspits and swale drains. Where should those items be included? Is that a treatment cost or is it part of the running costs (maintenance)? </t>
  </si>
  <si>
    <t xml:space="preserve">Post meeting note:
Unless the cost is capitalised, it should be included in table E2b in the column ‘stormwater treatment and disposal’. Please ensure that these costs are not reported in ‘stormwater collection’ or in table E2 to avoid double-counting.  </t>
  </si>
  <si>
    <t>In relation to E4.0-E4.5, what is the time period you want to derive average demand?</t>
  </si>
  <si>
    <t xml:space="preserve">Please use the most recent financial year i.e. the financial year ending 30 June 2020. </t>
  </si>
  <si>
    <t>E4.0-E4.5</t>
  </si>
  <si>
    <t>E4.6, E4.7</t>
  </si>
  <si>
    <t>Do lines E4.6 and E4.7 only relate to imports and exports to other councils? We supply tankers for household use (is that an export) and have water sourced from a third party (is that an import)?</t>
  </si>
  <si>
    <t>This should include any bulk supply import to, or export from, a third-party (e.g. a council). 
If water is sourced from a third-party, then that would be considered as a bulk supply import. 
Post meeting note:
We would expect the supply of water for household use to be included within distribution input in A2.1. There may, however, be exceptions to this. One example could be that the council provide a temporary water supply by tanker to customers on a private supply (e.g. in the event of a drought). This happened in Scotland in 2018. We would suggest that this is reported as a bulk supply export and reported in line E4.6. Please also include an explanation on the additional supply provided in the commentary cells. 
Please report the actual volume received/supplied in the year. If these are exceptional (e.g. due to a drought), please provide the additional water received/supplied in the commentary cells.</t>
  </si>
  <si>
    <t>Bulk water exports, Bulk water imports</t>
  </si>
  <si>
    <t>E4.20-E4.27</t>
  </si>
  <si>
    <t>Are the operating costs for E4.20-27 and E4.28-39 expected to reconcile with anything provided earlier?</t>
  </si>
  <si>
    <t>The total operating costs for treatment reported in lines E4.27 and E4.39 should reconcile. 
There are several lines that should be consistent. These are:
•	Line E4.19 should align with the costs reported for resources and treatment in line E1.12 (‘water resources and treatment’ column).
•	Line E8.40 should align with the costs reported for wastewater treatment in lines E2.11 (‘wastewater treatment’ column).
•	Line E10.11 should align with the costs reported for sludge treatment and disposal in line E2.11 (‘sludge treatment and disposal’ column).</t>
  </si>
  <si>
    <t>E12</t>
  </si>
  <si>
    <t>For Table E12 (inflation factors) should we complete columns for 2022 and beyond?  Also, what is the meaning/relevance of an inflation assumption for past (2019, 2020) years?</t>
  </si>
  <si>
    <t>Councils do not need to provide inflation assumptions for previous years. Given that forecasts are not required beyond financial year ending 30 June 2021 in the E tables, we suggest inputting a zeros for financial year ending 30 June 2022 and beyond in E12. As such, councils should just include their inflation assumptions for the current financial year (ending 30 June 2021).</t>
  </si>
  <si>
    <t>A2</t>
  </si>
  <si>
    <t>A2.29, A2.30, A2.4, A2.8</t>
  </si>
  <si>
    <t xml:space="preserve">A2.29 and A2.30 only cover water losses from the council’s water system and excludes supply pipe leakage. As such, these should be consistent with the DIA mandatory performance measure in this regard.
Information on supply-pipe leakage is requested in order to calculate per capita consumptions in lines A2.4 and A2.8. We ask councils to provide their best estimate based on the information available and select a confidence grade that reflects the underlying level of uncertainty. </t>
  </si>
  <si>
    <t>What is the basis for reporting supply pipe leakage which, e.g. according to the definition in the Schedules is water loss beyond the point of supply (i.e. within customers’ premises).    
The DIA mandatory performance measure to report annually the percentage water loss is a measure of the loss from the Council’s reticulation system and, therefore, does not seem to provide the information required to answer this question.  
What is the basis on which to estimate on-premises water loss. We could use the volumes that have had rates rebates (for measured connections only) based on a burst pipe within the property but other than that continue to seek guidance.</t>
  </si>
  <si>
    <t xml:space="preserve">Can we please get a list of tabs which reconcile to each other? </t>
  </si>
  <si>
    <t>Answer: There are several lines that should be consistent. These are:
•	Line E4.19 should align with the costs reported for resources and treatment in line E1.12 (‘water resources and treatment’ column).
•	Line E8.40 should align with the costs reported for wastewater treatment in lines E2.11 (‘wastewater treatment’ column).
•	Line E10.11 should align with the costs reported for sludge treatment and disposal in line E2.11 (‘sludge treatment and disposal’ column).</t>
  </si>
  <si>
    <t>E7, E7b</t>
  </si>
  <si>
    <t>E7.5, E7.6, E7b.5, E7b.6</t>
  </si>
  <si>
    <t>Just checking the definitions of 'Area of District' and 'Drained area' in E7 and E7b. Is 'Area of District' the total area (serviced and unserviced) of the district and the 'Drained area' is the serviced area (or what we call the rateable areas for each scheme)?
Follow on question: Where there are plans to extend the "urban" infrastructure into "rural" areas which would it be defined as? Should it appear in the wastewater district or drainage area?</t>
  </si>
  <si>
    <t>‘Area of District’ is the area of operation, with the caveat that this would also cover the area covered by any planned extensions of the wastewater system. The drained area (E7.6) relates to the stormwater drainage area and is therefore more applicable to the stormwater table in E7b. As such, councils may want to report the same area in E7.5 and A7.6. 
In table E7b, we suggest that councils report the area which is connected to a reticulated stormwater system in E7b.5 and report the total area that is drained in E7b.6 (e.g. including and road areas and land). 
Where you have a planned extension, it should appear in the wastewater district, not the drainage area. The wastewater district is the area you are currently serving or any planned extensions of the wastewater system.</t>
  </si>
  <si>
    <t>G1.3b</t>
  </si>
  <si>
    <t>Additional properties connected in the year</t>
  </si>
  <si>
    <t>In regards to G1.3b - does this relate to new connections for water or wastewater, or both?</t>
  </si>
  <si>
    <t xml:space="preserve">We also ask councils to differentiate between:
•	expanding the connection rate among the population that is not connected to the reticulated three waters systems today; and
•	expanding the network to increase capacity to meet new population growth and migration.
Post meeting note:
Some councils have explained that they will add additional rows for wastewater properties connected and stormwater properties connected. As such, we suggest that other councils follow this approach. </t>
  </si>
  <si>
    <t>G1</t>
  </si>
  <si>
    <t>G1.30</t>
  </si>
  <si>
    <t>Line G1.30 relates to third party grants or contributions - I assume we include the current stimulus funding in this row?</t>
  </si>
  <si>
    <t xml:space="preserve">Yes, please include the stimulus funding in G1.30 and provide an explanation in the commentary cells. </t>
  </si>
  <si>
    <t>Third party grants or contributions</t>
  </si>
  <si>
    <t>G</t>
  </si>
  <si>
    <t xml:space="preserve">I don't understand your definitions on non-infrastructure assets. These all seem like Infrastructure assets to me.  </t>
  </si>
  <si>
    <t xml:space="preserve">There may be a difference in terminology. In very broad terms, the UK water industry would consider underground assets or civil structures as infrastructure assets and above-ground assets as non-infrastructure assets.  We suggest that councils use the common definition in New Zealand in providing percentage allocations in G2 to G4 (columns 20-22) as it is not material to our analysis. </t>
  </si>
  <si>
    <t>Is there an expectation that total annual project cost be reconciled to the total annual investment?</t>
  </si>
  <si>
    <t>Yes, that is the expectation. The totals in G2.6 (water), G3.6 (wastewater) and G4.6 (stormwater) should reconcile with the total gross capital expenditure for the three waters reported in G1.29.</t>
  </si>
  <si>
    <t>1. What if Covid-19 has seriously impacted our infrastructure capital expenditure pipeline? Are we expected to do a pre-Covid-19 and post-Covid-19 forecast? 
In regard to the G Tables and impacts of Covid-19, in terms of any forecasting for 2021, that would be per the annual plans, we wouldn’t be expecting to re-forecast those numbers for 2021. But we would be expecting to change our forecasts for years beyond this.
Follow on question: In New Zealand terms, unconstrained forecasting would refer to the forecasting in asset management plans. If this is used, then there may not be a reconciliation between forecasting and the individual projects list.</t>
  </si>
  <si>
    <t xml:space="preserve">1. Please provide the most recent forecasts. We also emphasise that we are looking to capture all investment needs that have been identified, whether or not they are in the LTP or annual plan. Councils are asked to provide their ‘unconstrained’ list of investment needs.
2. Yes, we agree. For the forecast for 2021, please use current information (i.e. the annual plan). Please use the comments field to note that you have done this. 
3. It was suggested that this question would be discussed with the council outside of the clinic. We will provide an answer at a future clinic. </t>
  </si>
  <si>
    <t>I have a general question regarding any budgets being provided in the RfI - are these required to be ratified by each Council first before being submitted and should reconcile to the latest version of their individual draft 2021-2031 LTP?</t>
  </si>
  <si>
    <t xml:space="preserve">We recognise that the 2021-2031 LTP is still in draft. They are not required to be ratified by each council because we are asking for your best estimate, based on the information you know at the current time. Any decision to ratify figures with a more senior member of the council team prior to submission is the decision of the council. </t>
  </si>
  <si>
    <t>B1, B1a, B1.2, B1.3</t>
  </si>
  <si>
    <t>In relation to the B Tables, B1, B1a, B1.2, B1.3, in the schedule it says “For all water supply areas included in this row please list the deployable output, outage allowance and water available for use in the commentary.” Do you really want this information in the comments? Should there not be boxes for this info?</t>
  </si>
  <si>
    <t xml:space="preserve">It is probably not worth doing this when the headroom is greater than 5%, but for zones with headroom less than or equal to 5%, it would be useful to understand the differences between water available for use and demand for those zones. </t>
  </si>
  <si>
    <t xml:space="preserve">General </t>
  </si>
  <si>
    <t>Shortfall in information</t>
  </si>
  <si>
    <t>Balance sheet information</t>
  </si>
  <si>
    <t>Updates to the workbook.</t>
  </si>
  <si>
    <t>2021-2031 LTP</t>
  </si>
  <si>
    <t>Projects impacting RfI data</t>
  </si>
  <si>
    <t>A3.17</t>
  </si>
  <si>
    <t>Number of areas metered in the report year</t>
  </si>
  <si>
    <t>F7</t>
  </si>
  <si>
    <t>F3.15</t>
  </si>
  <si>
    <t>Please direct the PDF documents to the threewaters@dia.govt.nz email address.
Please present all consents/designations in table format (word or excel is preferable)
Table column headers represent key details of the consent/designation. This could include, but is not limited to:
o	Consent/designation name and identifier(s)
o	Description
o	Location
o	Other key details such as permit type/other classifications
o	Relevant key dates such as application/expiry dates
Table rows represent each individual consent/designation</t>
  </si>
  <si>
    <t>Current Liabilities does include separate rows for Derivative Financial Liabilities and Borrowings.  It would be useful have Borrowings shown separately to calculate general borrowing covenants.  Ideal is to insert two new rows under Current Liabilities, for Borrowings and Derivative Financial Liabilities.  If the current classifications are to remain:
a.  Derivative Financial Liabilities be F 2.19 or F 2.22?
b.  Current Borrowings be F 2.19 OR F 2.21?</t>
  </si>
  <si>
    <t>F3 / F3a</t>
  </si>
  <si>
    <t>F3 &amp;F3a Analysis of borrowing Interest rate hedging – All borrowing is through LGFA at floating rates, with interest rate hedging over the borrowing programme. How do you want this to be represented when looking at the debt allocated for 3 waters? </t>
  </si>
  <si>
    <t>If all debt is at Council level and is hedged at the Council level (i.e. there is not separate three water debt with separate hedging) then please apportion the Council level data. For example if you determine 10% of total debt is related to three waters, then 10% of interest should be allocated to three waters.  
Can you please identify LGFA debt for hedging purposes separately (i.e. separate to general floating or hedged debt).
Please note any assumptions used in the comments field.</t>
  </si>
  <si>
    <t>Please report the interest received in  F7a.2 and interest paid in F7a.3. We note that the items referenced are recorded within 'net cash flows from operating activities' in New Zealand, although have presented these items separately in tab F7.</t>
  </si>
  <si>
    <t>F7a.2, F7a.3</t>
  </si>
  <si>
    <t>F7a</t>
  </si>
  <si>
    <t>F8.6</t>
  </si>
  <si>
    <t>Rather than add extra lines please include these items in F8.6 (movement in provisions for liabilities and charges) with a note in the commentary.</t>
  </si>
  <si>
    <t>Cash flow rec - There are significant items which you have not included as items – e.g. vested assets, gains/losses in interest rate swaps. The only place I could fit them in is F8.6 Movement in provisions for liabilities and charges maybe with notes to explain. These are significant for WDC and  think other Councils would have the same. Can I add extra rows in this sheet to separate these out?</t>
  </si>
  <si>
    <t>Movement in provisions for liabilities and charges</t>
  </si>
  <si>
    <t>RfI submission</t>
  </si>
  <si>
    <t>Thinking ahead to the submission on 1 February, will it just be the completed Workbook, and will it be uploaded or emailed?</t>
  </si>
  <si>
    <t xml:space="preserve">The completed workbook should be emailed to threewaters@dia.govt.nz, alongside any additional documents required (e.g., copies of valuation reports). However, if you have completed sections of the workbook you are encouraged to submit these in advance of others to reduce the need for further follow-up after the due date </t>
  </si>
  <si>
    <t>Q1. Sheet F3: Analysis of Borrowing
Can you please confirm that ‘Borrowings’ includes internal loans? If so, where are internal loans classified in the options available? 
Q2. Sheet F3a: Analysis of Borrowing by Interest Rate and Date of Maturity
I am confused with the formulas in Rows 71 to 79. To get the closing balance in rows 71 to 79, the formula takes the following:
Opening Balance
+ New Debt in the Year
+ Repayments in the Year
+ Movements into this maturity range
+ Movements from this maturity range
= Closing Balance
The Closing Balance formula should subtract the principal repayments and also adjust for the movements into/out of the maturity ranges. 
I have referred to the Section F Guidance Document and this also says that each number entered into each section should be a positive number.
Can you please advise whether this closing balance formula in rows 71 to 79 needs to be changed please?</t>
  </si>
  <si>
    <t>1. Where the RFI request / worksheet refers to whole of council, we only require the presentation of external borrowings (internal borrowings to be eliminated out as per local reporting standards). However, we do require both internal and external borrowings to be presented when looking at Three Waters specific financial information. As Tab F3 pertains to Three Waters, please include all internal borrowings within the input boxes and provide details of the nature of the borrowings either in the comments box on each line or in   ‘Further notes’ section of the worksheet. Internal and external borrowing related to three waters should also be included in AA1.9-AA1.11 responses. 
2. Please note we will amend the Section F Guidance to revise this issue. For Tab F3a, please present any repayments and movements out of maturity ranges in negative integers in order to accurately represent the closing balance of borrowings.</t>
  </si>
  <si>
    <t>Tab AA2 – We have these consents as PDF documents – presumably it is ok to email these separately to this address</t>
  </si>
  <si>
    <t>Consents</t>
  </si>
  <si>
    <t>Total opex less third party services</t>
  </si>
  <si>
    <t>E1.20</t>
  </si>
  <si>
    <t>TAB E1, Row 42.  Once you get out into the forecast year 2-10 it is summing year 1 and not the year you are entering the data for. Can you please advise whether you will be updating the worksheet or how you would like us to proceed to adjust the formula?</t>
  </si>
  <si>
    <t>On tab E1 the following cells currently have the formula for request E1.20 which incorrectly references data in FY21 rather than in the appropriate forecast year.
To correct in Workbook I this please apply the following formula instead in tab E1, for each of the cells in row 42 shown below. This change was also noted in the weekly comms email on Friday 11 January. 
BF42 = AY30+AY36+AY38+AY39+AY41
BL42 = BL30+BL36+BL38+BL39+BL41
BR42 = BR30+BR36+BR38+BR39+BR41
BX42 = BX30+BX36+BX38+BX39+BX41
CD42 = CD30+CD36+CD38+CD39+CD41
CJ42 = CJ30+CJ36+CJ38+CJ39+CJ41
CP42 = CP30+CP36+CP38+CP39+CP41
CV42 = CV30+CV36+CV38+CV39+CV41
DB42 = DB30+DB36+DB38+DB39+DB41
DH42 = DH30+DH36+DH38+DH39+DH41
This is also an issue for Workbook II, for which the changes would be as follows:
On tab E1 the following cells currently have the formula for request E1.20 which incorrectly references data in FY21 rather than in the appropriate forecast year.
To correct in Workbook II this please apply the following formula instead in tab E1, request E1.20, for each of the cells in row 41 shown below. This change has been rectified in the 'Revised Workbook 2 with ‘optional’ fields signalled' on the 9th of December.
M41 = M29+M35+M37+M38+M40
T41 = T29+T35+T37+T38+T40
AH41 = AH29+AH35+AH37+AH38+AH40
AN41 = AN29+AN35+AN37+AN38+AN40
AT41 = AT29+AT35+AT37+AT38+AT40
AZ41 = AZ29+AZ35+AZ37+AZ38+AZ40
BF41 = BF29+BF35+BF37+BF38+BF40
BL41 = BL29+BL35+BL37+BL38+BL40
BR41 = BR29+BR35+BR37+BR38+BR40
BX41 = BX29+BX35+BX37+BX38+BX40
CD41 = CD29+CD35+CD37+CD38+CD40
CJ41 = CJ29+CJ35+CJ37+CJ38+CJ40</t>
  </si>
  <si>
    <t>Q: What classification do we include depreciation adjustment upon revaluation? 
A: To the extent that any revaluations have occurred during the period these should be recorded net in F9.4. With the quantum of nature of any balances in this line discussed in the comments box provided. The depreciation charge on the revalued asset(s) for the period, as well as the depreciation adjustment on the revalued asset, should be reported net of one another in F9.8 for the period to ensure the roll forward reconciles. Again, please use the comments box provide to call out the quantum of the two balances in F9.8 for completeness so we can identify to impact of revaluations separately if required.
Q: Could you please provide a definition and examples for “Other Services”?
A: The ‘other’ mainly relates to business service assets that do not fall neatly into the water, wastewater and stormwater services. These include as customers services (e.g. billing systems), scientific services (e.g. laboratories) and other corporate assets (IT assets etc). It would not be required if you have allocated these assets to water, wastewater and stormwater.</t>
  </si>
  <si>
    <t>•	What classification do we include depreciation adjustment upon revaluation?
•	Could you please provide a definition and examples for “Other Services” (Column 16)?</t>
  </si>
  <si>
    <t>F9.4, F9.8, Column 16</t>
  </si>
  <si>
    <t>Reclassifications, Charge for year, Other services</t>
  </si>
  <si>
    <t>When you refer to “WORKING CAPITAL”, do we input:
-	Capital expenditure for the respective 3 Waters,
-	or Closing book value of assets for the respective 3 Waters,
-	or Work in Progress (WIP) for the respective 3 Waters?
Also, we are not sure what to record under “current liabilities”?</t>
  </si>
  <si>
    <t>For the working capital sheet, F2a, we are after the closing book value by the dates requested of the current assets and current liabilities associated with each of the three waters. Current assets would typically include accounts receivables, inventory, work in progress etc. Current liabilities typically include accounts payables and accruals. If the Council does not record these by the three waters levels are they able to put an estimate of the  current assets and current liabilities associated with each of the three waters. If you are not able to estimate the working capital please advise us.</t>
  </si>
  <si>
    <t>AA2.40</t>
  </si>
  <si>
    <t>Does a 'network consent' mean a single 'global' consent for the entire network, or individual stormwater network discharge consents?</t>
  </si>
  <si>
    <t xml:space="preserve">Do you have a network consent for stormwater discharge? </t>
  </si>
  <si>
    <t xml:space="preserve">A stormwater “network consent” applies to the whole stormwater system and specifically authorises nominated points of discharge of stormwater (sometimes/often contaminated with sewage) from the stormwater system during wet weather events. A Network Consent is generally applied to a particular catchment or, most often, to combinations of catchments across a city or town. If there are multiple network consents for stormwater discharge, please provide a high level summary of the consents in the orange comment box.  </t>
  </si>
  <si>
    <t>How will the organizational structure chart be used?</t>
  </si>
  <si>
    <t>AA1.13</t>
  </si>
  <si>
    <t xml:space="preserve">For AA1.13 do you want a breakdown of the expansion rate for all new assets or just those built by private development? </t>
  </si>
  <si>
    <t>Please provide a high level summary (if available) of the rate of expansion of the water, wastewater and stormwater network or any information on how much is being built by private development.</t>
  </si>
  <si>
    <t xml:space="preserve">For AA1.13 the question is drafted to help us understand how to distinguish between general albeit increasing investment/costs for the maintaining and/or renewing the existing network, and investment in the three waters network that is primarily to support growth. The questions can be split into two main elements:
•	What is the rate of expansion of the three waters networks?
•	How much of the three waters network is being built by private developers?
I don’t know whether you have this information as we would expect it to happen mainly in urban growth centres. In general, for urban development, we would expect it is the private sector developers, who will fund and construct three waters network within their (mostly) greenfield development (before vesting it in councils). If available, it would be helpful see what that capital expenditure looks like in terms of the overall NZ investment in infrastructure to support growth. If this information is not available or not applicable please note this in the response box. </t>
  </si>
  <si>
    <t xml:space="preserve">This question refers to both contracts with a remaining term of longer than two years as well as current and upcoming projects with a remaining term of longer than two years. It would be good to include a description of material ongoing / long term contracts to help us understand (at a high level) what ongoing commitments Councils have entered into and the structure of these arrangements. For example it is useful to identify where there are long term maintenance contracts. 
If the contract has the potential to be ongoing, please provide details of the nature of the ongoing arrangement in the response. Again, some additional context and descriptions would be great. </t>
  </si>
  <si>
    <t>Vested Assets 
For a PBE we understand that vested assets revenue arises when developers are required under consent conditions to build infrastructure assets in the development area and vest them to the council upon completion of construction. Vested assets revenue is recognised at the fair value of the assets received, being the values provided by the developers, at the date of transfer to council. Vested assets received are recorded as additions to property, plant and equipment and are not classified as capital expenditure. We’d expect the journal entries to be:
-	Debit asset in the balance sheet (upon completion and transfer of asset) 
-	Credit vested assets revenue in the P&amp;L (transfer at fair value)
Please refer to the below points and treatment options for items that you may also have in your accounts (to the extent that any of these apply please be sure to call out the treatment, quantum and nature of these balances in the comments box provided):
1.	Using F8.1, which we have expanded in definition to be ‘Operating surplus after exceptional items and net other non-operating items’, to include
1.	Operating surplus after exceptional items
2.	Unrealized gains/losses (e.g. fx)
3.	Any asset impairments/revaluations (fair value)
4.	Adjustment(s) for the non-cash nature of vested assets revenue
5.	Any other non-cash items that otherwise don’t align with the categories provided, and
6.	Less items F7.2, F7.3, F7.4, F7.5 and F7.6 – the reason for the exclusion of these values pertains to the separation of interest and taxation from net cashflow from operating activities (F7.1). Without deducting these values from F8.1 the cashflow in Tab F7 will not reconcile
2.	Using F8.3 ‘Infrastructure renewals charge’ for realized gains or losses on forestry and investment property to the extent these will be captured on F7 at net value
3.	Using F8.4 ‘Amortization of prepayments’ for carbon credits
4.	Using F8.9 for total receivables movement if you are unable to segregate between trade and other receivables ‘
Cashflow breakdown
For the three waters cashflows we understand that these are difficult to provide an estimate when you do not have the splits available and any figures you provide will just be a guess, but would prefer for you to make an assessment of the split (and note this is the comments) based on the best proxy than for us to make an assumption. As for the situation with Wellington region councils we expect that it is mainly the councils completing these sections of the RFI, although GWRC may have some relevant cashflows on the water supply (in tabs F7a, F8a) and WW on the tax items (in tabs F7a, F7b, F7c).</t>
  </si>
  <si>
    <r>
      <rPr>
        <b/>
        <sz val="11"/>
        <color theme="1"/>
        <rFont val="Calibri"/>
        <family val="2"/>
        <scheme val="minor"/>
      </rPr>
      <t>Vested Assets</t>
    </r>
    <r>
      <rPr>
        <sz val="11"/>
        <color theme="1"/>
        <rFont val="Calibri"/>
        <family val="2"/>
        <scheme val="minor"/>
      </rPr>
      <t xml:space="preserve">
Where did we end up with the cash flow breakdown by each 3 water - is it not really needed?
Where/how are you expecting vested assets to be treated</t>
    </r>
  </si>
  <si>
    <t xml:space="preserve">We have received a number of question on the treatment of some line items with respect to completing the reconciliation on tab F8, which then leads into F7. </t>
  </si>
  <si>
    <t>Topic: Reconciliation of table F8, leading to F7</t>
  </si>
  <si>
    <t xml:space="preserve">Please refer to the below points and treatment options for items that you may also have in your accounts (to the extent that any of these apply please be sure to call out the treatment, quantum and nature of these balances in the comments box provided):
• Using F8.1, which we have expanded in definition to be ‘Operating surplus after exceptional items and net other non-operating items’, to include
     o Operating surplus after exceptional items,
     o Unrealized gains/losses (i.e. fx)
     o Any asset impairments/revaluations (fair value),
     o Removing vested assets 
     o Any other non-cash items that otherwise don’t align with the categories provided, and
     o Less items F7.2, F7.3, F7.4, F7.5 and F7.6 – the reason for the exclusion of these values pertains to the separation of interest and taxation from net cashflow from operating activities (F7.1). Without deducting these values from F8.1 the cashflow in Tab F7 will not reconcile
• Using F8.3 ‘Infrastructure renewals charge’ for realized gains or losses on forestry and investment property to the extent these will be captured on F7 at net value
• Using F8.4 ‘Amortization of prepayments’ for carbon credits
• Using F8.9 for total receivables movement if you are unable to segregate between trade and other receivables ‘
</t>
  </si>
  <si>
    <t>A thread of a common question that are coming up by Councils through the Account Managers. the demarcation of stormwater assets within the road corridor or NZTA's State Highways? For example the cesspit may be part of the 3Waters assets or a Transport asset and which department/organisation is responsible for operating and maintenance costs? Is the stormwater pipe that crosses the road to the cesspit on the other side of the road part of 3Waters, Transport or NZTA. Similar issue for wastewater and stormwater service laterals in private property.</t>
  </si>
  <si>
    <t>Demarcation of stormwater assets</t>
  </si>
  <si>
    <t>- Please only include information on the recognised ‘stormwater’ assets managed by the ‘stormwater business’ within councils in the RFI. only the stormwater water assets managed by the water services team should be included in the RFI response, best described as being their primary function is that of catchment management not road surface runoff.
- If unclear then apply the test that If the most logical organisation to manage them is the transport entity, then they are transport, not stormwater assets. If this is the case, then Please do not include them in the RFI in your assets schedules and financial data but make a note to that effect in the comments or further information box.
- NZTA capture all their assets – including stormwater-related assets - in RAMM and these are clearly marked with their ownership, and councils have access to this, so are aware who is responsible for what assets.  Generally, the creation and maintenance of these assets is eligible for NZTA subsidy – which is why they are normally shown as roading assets. During Council valuation processes stormwater Asset Managers can filter out all NZTA designated assets.</t>
  </si>
  <si>
    <t>Questions E1.4, E1.33, and E1.34 ask for details about concession contracts.  The examples provided appear to be relatively standard operating and maintenance contracts, however we note that there is also an accounting standard that specifically addresses service concession arrangements (PBE IPSAS 32  https://www.xrb.govt.nz/accounting-standards/public-sector/pbe-ipsas-32/).
The definition of a service concession contract for the accounting standards is :
“A service concession arrangement is a binding arrangement between a grantor and an operator in which: 
(a) The operator uses the service concession asset to provide a public service on behalf of the grantor for a specified period of time; and 
(b) The operator is compensated for its services over the period of the service concession arrangement.”
It is our understanding that this standard wouldn’t typically apply to a simple operating and maintenance contract.  Does WICS definition align to the accounting standard, or are you looking for something different (we note that the Veolia contract referred to in your example is disclosed as a service concession arrangement in Wellington City Council’s annual report)?
Question E1.29
Can you please provide an example of where a council may have a water related differed credit?  We have been unable to think of any instances where this would be relevant.</t>
  </si>
  <si>
    <t>Water related deferred credit would relate to an overpayment/prepayment situation. For example, the receipt of payment from a customer in advance to water services provided, i.e. overpayment for a month which then sits in the customer’s balance until the following month. For most Councils this is probably less likely as the water charges are built into the rates. I imagine this is more likely with entities like Watercare/Wellington Water, as follows:
- Watercare class as revenue in advance and they noted a franchise fee with Veolia which was paid to Watercare at the beginning of a long term contract. If Napier have a similar franchise agreement with a water operator that may also classify as a deferred credit for their purposes. 
- Wellington Water also had an example of revenue in advance where they received a grant to replace/update some of their water-related assets. The payment was received in advance and was only recognised in the following period once the replacements were done. Again, another example of a potential deferred credit for the councils (if applicable).</t>
  </si>
  <si>
    <t>E1.4, E1.29, E1.33, E1.34</t>
  </si>
  <si>
    <t>I have been spending some time on the cashflow (F7,F8) and asked the question around what is defined as exceptional items in F8.1. Currently the cashflow template does not deal to items that are not extraordinary in nature for example vested assets, asset impairments, unrealized gains and losses from derivates in F8, and then investment assets in F7. Need some more guidance on these please</t>
  </si>
  <si>
    <t xml:space="preserve">We have expanded the definition of F8.1 as “Operating surplus after exceptional items and net other non-operating items” and have updated the F supporting schedule accordingly. This line should therefore include:
o Operating surplus after exceptional items 
o Any asset impairments/revaluations, unrealised gains/losses and other non-cash movements not otherwise captured in the other line items in the template. 
o Less items F7.2, F7.3, F7.4, F7.5 and F7.6 – the reason for the exclusion of these values pertains to the separation of interest and taxation from net cashflow from operating activities (F7.1). Without deducting these values from F8.1 the cashflow in Tab F7 will not reconcile. 
Please provide a high level description and quantification of each exceptional item, asset impairment/revaluation, unrealised gain/loss and other non-cash movement included within F8.1. </t>
  </si>
  <si>
    <t>A, E, J</t>
  </si>
  <si>
    <t>Bulk supply exports untreated</t>
  </si>
  <si>
    <t>A2.34b</t>
  </si>
  <si>
    <t>Bulk supply imports untreated</t>
  </si>
  <si>
    <t>Value text in every field yet still states “Please complete”</t>
  </si>
  <si>
    <t>The check ‘Please complete’ in A2.34b is hard coded rather than a formula. Please copy and paste cell H52 to H53 which should fix the check, otherwise please ignore.
The check ‘Please complete’ in A2.35b is hard coded rather than a formula.</t>
  </si>
  <si>
    <t>A2.35b</t>
  </si>
  <si>
    <t xml:space="preserve"> Please copy and paste cell H52 to H55 which should fix the check, otherwise please ignore.</t>
  </si>
  <si>
    <t>I have a copy of the annual report for 2020 but it is in draft and needs to be ratified by council which won’t be until 10 December. 
I have been advised there will be a change ($NZ7 M) to the investments in CCOs between now and then.
Shall I provide the information as it is now, and once the changes come through we can update the schedule?</t>
  </si>
  <si>
    <t>Please provide the information as is now. If there are material changes they can be added later, once known.</t>
  </si>
  <si>
    <t>B3b.7, B3b.8, B3b.9</t>
  </si>
  <si>
    <t>These are a yellow field indicating that it is a field also requested by Water NZ and has the Water NZ reference WWE1b. This reference relates to wastewater. Cannot find corresponding field</t>
  </si>
  <si>
    <t>B6.3</t>
  </si>
  <si>
    <t>Total calls answered on customer contact lines</t>
  </si>
  <si>
    <t>B6.3 on the video she mentions on the principal advertised phone line of the local authority and answered by local authority employees.  Which to us indicates this is just NPDC hours.</t>
  </si>
  <si>
    <t>SOLGM answer: As I understand NPDC's arrangements, outside of normal hours, a three water call is diverted automatically to the after-hours service provider and so the customer is getting a seamless service wrt to the NPDC advertised customer contact line # they have rung; hence including the after-hours service provider stats as well.
WICS addition to answer: As I understand your arrangement from Martin’s description, it would be correct to include all calls relating to Three Waters received both during NPDC working hours, and to your after-hours service in lines B6.1 &amp; B6.3. It would be beneficial to state the breakdown of calls received between these providers in the commentary cells provided</t>
  </si>
  <si>
    <t>B3a.26, C4.1</t>
  </si>
  <si>
    <t xml:space="preserve">1. Can they please provide examples of each type of pollution incident2. Is C4.1 asking for the number of consented discharges or the number of treatment plants with consent discharges? Note some of or plants have 2 discharge consents – one for the discharge of treated effluent to the environment, and one for discharging to ground which covers for onsite oxidation ponds or wetlands  that may not be sealed. </t>
  </si>
  <si>
    <t>1. I have attached a more detailed description for what we describe as Categories 1 and 2 in the UK. These two categories which would constitute a serious pollution incident. Any flooding outside of this would be considered a Category 3 or 4.2. What we are concerned with is the total number of wastewater treatment plants with discharge consents at the end of the year. In your case, a wastewater treatment plant with two separate discharge consents would count as 1</t>
  </si>
  <si>
    <t>C7.9 - Captures the total number of metered areas in the water supply area. In this case, you would report the 14 metered areas as part of line C7.9.
C7.10 - Captures the total number of water supply areas that have been metered in the specific reporting year. For example, if any of the 14 areas were metered in the reporting year (2019, 2020 or forecast to be metered for 2021) then this would be captured in the corresponding column. If all 14 areas were metered previous to the 2019 reporting year and there is no plan to meter any further areas then you should enter 0 for line C7.10. 
C7.11 - Captures the total number of water supply areas that are currently in progress of being metered in the reporting year. Similar to line C7.10, this line should only capture areas that are currently in the process of being metered. If no areas are currently being metered or forecast to be metered then you should enter 0 for line C7.11.
C7.12 and C7.13 - These lines are linked to line C7.10. As such, these would also be reported as 0 if no areas have been metered in the reporting year (2019, 2020 or forecast to be metered for 2021).</t>
  </si>
  <si>
    <t>E6.14, E6.15</t>
  </si>
  <si>
    <t>Total capacity of pumping stations, 
Total capacity of booster pumping stations</t>
  </si>
  <si>
    <t>Yes please, we are looking for both capacity in m3/d and the Kw ratings for all distribution pumping on these lines. This feeds into an econometric report on pumping efficiency.</t>
  </si>
  <si>
    <t>E7.17</t>
  </si>
  <si>
    <t>Average Pumping Head (Wastewater)</t>
  </si>
  <si>
    <t>The guidance definition states:
This is the average pumping head (in metres) required in each area to transfer wastewater to a treatment plant. The figure reported in the ‘total’ column is the average pumping head required in the whole of the undertaker’s region.
The Local Authority should report the dynamic pumping head (i.e. including friction losses) in the table.
The guidance requires dynamic head to be included. Dynamic head varies as a function of flow. Many of our pumping stations are operated at variable speed. In some cases multiple pumps are permitted to operate simultaneously. Where a pump station operates on a stop/start basis the discharge head varies between zero, when the pump in stopped, and some other head dependant on the operating speed and flow discharged by the pump. Please clarify how the average pumping head is to be determined</t>
  </si>
  <si>
    <t>Please see guidance offered above. (Average pumping head guidance offered as response to question on E4.14)</t>
  </si>
  <si>
    <t>E7.5, E7b.5</t>
  </si>
  <si>
    <t>What does report year refer to in E7, E7B and E8 Tabs and F9 tab?</t>
  </si>
  <si>
    <t>If the irrigation system is not connected to any properties for their water service (we have heard that this is the case for some councils) we would like for the volumes of water in the irrigation system not to be included in A2.11 or A2.19. A note in the comments cell explaining this and, if possible, a rough estimate of the volume of water used by the irrigation system would be appreciated. E6.3 and E6.4 should be equal to the equivalent in the A tables, so they should also not include the volume of water for irrigation.
We would like the costs to the council of the irrigation system to be included. Saying where these have been included in the comment cells would be appreciated.</t>
  </si>
  <si>
    <t>We run an Irrigation Scheme that is utilised by vineyards in our Southern Valleys and a very small distribution in the  Riverlands/Cloudy Bay area in Blenheim.  We have around xxkm of mains, xx pump stations and an ORC of approx. $xxm (xx% of total water ORC).
There is no treatment on the system at all and it isn’t run all year round, it’s dependent on demand and on the level of supply we have in the river.  This is a distribution network only.
I don’t incorporate it in to our water balance.
It has its own GL code but at a higher level is reported in our Water costs/revenue.
It is an asset and liability for Council so it should be included BUT it shouldn’t skew our potable water data either.</t>
  </si>
  <si>
    <t>B2.27</t>
  </si>
  <si>
    <t xml:space="preserve">I believe I incorrectly interpreted that line B2.27 (total number of unplanned mains interruptions) was a different number than the one above (B2.20), but it sounds like you want those two to be the same number. </t>
  </si>
  <si>
    <t xml:space="preserve">Yes, we do please. </t>
  </si>
  <si>
    <t>Total number of unplanned mains interruptions</t>
  </si>
  <si>
    <t>B2.27 - B2.32</t>
  </si>
  <si>
    <t>In relation to Table B2, does restoration relate to the restoration of the service or the restoration of the main/holes?</t>
  </si>
  <si>
    <t xml:space="preserve">Restoration is the time it takes to fully restore the service to the customer(s). Do not include the total time to reinstate the ground and surface-works. </t>
  </si>
  <si>
    <t>B3b.2</t>
  </si>
  <si>
    <t>Number of incidents of habitable floor flooding in the year</t>
  </si>
  <si>
    <t>1. In relation to line B3b.2, are you talking about habitable floors or any part of the property?
2. Follow on question: Isn’t the habitable floor standard what the Building Act requires of councils for stormwater control? 
3. Follow on Question: In Table B3b, are we talking actual flooding incidents or model flooding incidents?</t>
  </si>
  <si>
    <t xml:space="preserve">1. Only habitable floors should be included in this line. If there are other parts of the floors flooded in the year (such as a garage), then please highlight these in the commentary cells. We received feedback that this is a common measure in New Zealand, and most instances of flooding are probably on habitable floors (i.e. dwellings or residences), which is why we chose this terminology. 
2. There is a requirement in the Building Code, E1, and Acceptable Solution for urban dwellings relating to floor levels and flooding in relation to the height of the crown of the adjacent road. Councils however will have determined their own Level of Service relating to stormwater and protection against flooding of dwellings/habitable floors. The requirement in B3.2 and B3.3 is still to report the incidences of actual flooding of habitable floors.
3. In lines B3b.1 – B3b.10 we need data for actual flooding incidents. This contrasts with Lines B3b.22 and B3b.23 which ask for are any properties at risk. Please use any modelling information available to populate those lines.  </t>
  </si>
  <si>
    <t>B3, B3a</t>
  </si>
  <si>
    <t>Where large areas of flooding occur due to severe weather events how should this be reflected with respect to wastewater overflows on properties?</t>
  </si>
  <si>
    <t>Please use line B3a.6 for external flooding attributed to severe weather events and line B3.3 for internal flooding attributed to severe weather events. 
If there is a significant weather event which results in large areas of flooding and overflow of wastewater or sewerage, then please report that as both a wastewater overflow and stormwater flooding according to the applicable category in Table B3a e.g. B3a.2 if the overloaded wastewater system flooded private property.</t>
  </si>
  <si>
    <t>B3a.6, B3.3</t>
  </si>
  <si>
    <t>B4</t>
  </si>
  <si>
    <t>B4.1-B4.5</t>
  </si>
  <si>
    <t>1. Yes, that is correct. Billing and metering enquiries should be recorded in lines B4.1-B4.5.
2. In the first block in lines B4.1 – B4.5.</t>
  </si>
  <si>
    <t xml:space="preserve">1. Please confirm that B4 is specifically around billing and metering?
2. Follow on Question: Where should we put new billing enquiries? </t>
  </si>
  <si>
    <t>B5.1-B5.7</t>
  </si>
  <si>
    <t xml:space="preserve">For Table B5, where would you record walk-ups? I.e. the people that walk up to the counter to ask questions. </t>
  </si>
  <si>
    <t xml:space="preserve">Please put this data in Block 1 (lines B5.1-B5.7) because when they walk up, this complaint still gets written down, so we would classify it as a written complaint.  Please include a note in the comment field explaining that you have done this. </t>
  </si>
  <si>
    <t>B3c.3</t>
  </si>
  <si>
    <t>B3c</t>
  </si>
  <si>
    <t>Stormwater - Road corridor flooding incidents (overloaded stormwater systems)</t>
  </si>
  <si>
    <t>In relation to line B3c.3 (Stormwater - Road corridor flooding incidents (overloaded stormwater systems)), our council utilises roads as over the top flooding. How do we capture this as a number of local roads maybe affected and is it based on a flood height (i.e. 50mm etc.) or an un-useable road?</t>
  </si>
  <si>
    <t xml:space="preserve">This question is about external flooding, so the habitable floors definition would not apply here. Any event that results in an overwhelming of the stormwater system onto the road should still be captured in B3c.3. This is the case regardless of whether the road is used as a flood overflow deliberately or not. Please include a note in the comment field explaining that you have done this. </t>
  </si>
  <si>
    <t>Where would you put a request that comes through a council mobile app?</t>
  </si>
  <si>
    <t>Please include this data in Block 1 (lines B5.1 – B5.7). Please include a note in the comment field explaining that you have done this.</t>
  </si>
  <si>
    <t>C1.2, C1.2b</t>
  </si>
  <si>
    <t>1. A water sample is typically tested for a large number of parameters. If any such sample fails across multiple criteria, it still only counts as a single failure - the sample has failed. As such please enter the number of failing samples, not the number of breaches of standards that may occur as a result of a sample failing against a number of different criteria. We do this because our analysis considers the percentage of samples failing.
2. Yes, please include the sample across the reporting year. In Scotland, the reporting year is different to the financial year (a consequence of EU legislation) - if the reporting year is different to the financial year, please use the commentary to make this clear.</t>
  </si>
  <si>
    <t>1. In relation to lines C1.2 and C1.2b, what if it fails across a number of different determinands?
2. Follow on question: Is this sample period of determinands failing across the year?</t>
  </si>
  <si>
    <t>C</t>
  </si>
  <si>
    <t>Are transgressions that may later be deemed allowable by the Drinking Water Assessment (DWA) considered a failure?</t>
  </si>
  <si>
    <t xml:space="preserve">The requirement is to provide data from the last reporting year. We assume that by now the DWA would have deemed whether there were any technical failures. Therefore, if it was not determined to be a failure, please do not include it. </t>
  </si>
  <si>
    <t>C1.1-C1.4</t>
  </si>
  <si>
    <t>Is sampling for C1.1 - C1.4 only for samples in the reticulation, not at the treatment plant?</t>
  </si>
  <si>
    <t>Yes. Please include the water treatment plant sample data in lines C1.16 – C1.19.</t>
  </si>
  <si>
    <t>Do you want the "after plant" samples included in the C1.1 - C1.4? After plant is a sample taken after the treatment plant but before the first take off or customer.</t>
  </si>
  <si>
    <t>Please include any failing samples that have resulted from water quality tests. A failing sample that is close to the works is more likely to affect more customers.</t>
  </si>
  <si>
    <t>In relation to Table C2, we are fine on THMs at one small plant, but we breach HAAs occasionally, can we include that with THMs?</t>
  </si>
  <si>
    <t>Yes, that would be sensible approach since HAAs are a by-product of chlorination. Please explain that you have done this in the comment fields.  Please also note any applicable standards to which you are held accountable.</t>
  </si>
  <si>
    <t>Block 2 - Single Tier Consents</t>
  </si>
  <si>
    <t>1. In relation to Table C4 (Single Tier Consents), where a consent allows for a volume metric limit and a limit on say nutrients for example. Is that a single tier or many requirements?
2. Is a median limit and a 90th percentile limit an example of a two-tier consent?</t>
  </si>
  <si>
    <t>1. That example would be ‘many requirements’. It should only be recorded as a single tier if there is only one limit set for each parameter included in the consent. If it goes above that limit it is an automatic fail.  A single tier consent could still cover multiple parameters, its just whether there is one limit for those parameters. As such consents with maximum and median/mean indicators are not single tier. Similarly, those with different levels for different seasons are not single tier.    
2. Yes</t>
  </si>
  <si>
    <t>You are probably familiar with our regime in New Zealand by now, whereby for most of these discharge limits, even the sampling is sometimes undertaken by the regional council, and they will be the determinant as to whether it fails or not. So those notices tend to come as an abatement or non-compliance notice from the regional council. Where you talk about total and sample discharges and the number of discharges that are compliant, these are determined by the regional council (or unitary authority where these exist). If the water authority does their own voluntary testing as well, where should that be noted?</t>
  </si>
  <si>
    <t xml:space="preserve">The Regional Council’s annual report on a Council's "discharges" in their region is the best way to respond on the compliant/non-compliant question. However, please include the sampling that is undertaken around compliance, even if it is completed by the council themselves. </t>
  </si>
  <si>
    <t>Block 1:Biological Oxygen Demand</t>
  </si>
  <si>
    <t>Is a consent requiring that daily loading of the primary pond not exceed 84 kg of 5-day BOD per hectare count as a numeric BOD consent?</t>
  </si>
  <si>
    <t>C4.20</t>
  </si>
  <si>
    <t>Total population equivalent confirmed as failing</t>
  </si>
  <si>
    <t>In Table C4, line C4.20, does the total population equivalent relate to the population served by that plant, or the population of the entire district (that is served by multiple plants)?</t>
  </si>
  <si>
    <t xml:space="preserve">C4.20 relates to the population equivalent served by all plants that are confirmed as failing. This is then expressed as a percentage of the total population equivalent reported for the whole council in line A4.32.  
A4.32 includes the trade waste loads. The calculation for this line is defined in the schedules. 
We think that the 60gm/capita day limit on BOD is quite low for NZ. Councils should calculate the population equivalent using this figure for consistency, but can we ask that the councils put in the actual BOD gms/capita day that they actually use for their wastewater plants in the comment fields. </t>
  </si>
  <si>
    <t>Is that related to the existing LTP or the future LTP?</t>
  </si>
  <si>
    <t xml:space="preserve">It is related to your current LTP, not the future LTP. </t>
  </si>
  <si>
    <t>Regarding the population equivalent, I am a bit confused. I would appreciate it if you could provide the list of items which we need to use the total population in the council like A1.43, A1.44, C6.3, C6.3, or population serviced by the water and wastewater schemes?</t>
  </si>
  <si>
    <t>The population information provided in the A Tables relates to the numbers of people directly or indirectly benefitting from the service provided. In the C Tables, we are interested in the population equivalent served. This reflects the burden on treatment of wastewater that results from the wastewater received at the treatment sites. Where that site faces a very high BOD requirement, the effective population served is much higher than the actual population from whom wastewater is collected. A good example could be discharges received at a local wastewater treatment plant from a rural dairy or meat processing plant. Please see the note above on the appropriate calculation of the population equivalent. There is clear guidance in the supporting schedule.</t>
  </si>
  <si>
    <t>1. In relation to Table J3 (the contractors’ rates for standard works). What is the definition of a standard contractor rate?
2. Follow on question: Would it suffice if we provided the most recent data which is two years old now? Or, do you want us to best estimate the future rate?</t>
  </si>
  <si>
    <t xml:space="preserve">1. Please provide the most recent rates you have been quoted for different sizes of assets and service types (grassland, rural/suburban, urban highway). Please base the estimate on recent quotes or recent works completed. 
2. We are hoping for more recent data here. Please provide an estimate for a current rate if you are able to do that.  </t>
  </si>
  <si>
    <t>1. The guidance document for the J section advises the J3 table doesn't need to be completed if contractor rates are provided in J1 (with a further note Watercare used contractor unit rates to inform replacement costs in J1); so J3 can be left blank if contractor rates are taken into consideration in J1?
2. Follow on question: The definitions for J say to exclude Traffic Management - can you please confirm?</t>
  </si>
  <si>
    <t xml:space="preserve">1. We ask that councils provide their contractor rates for each category of asset in Table J1. We are happy to receive these based on off-the-shelf information (e.g. a spreadsheet). Otherwise, we ask councils to complete table J3 in line with the detailed instructions provided.
2. Post meeting note: Page 16 of the schedule for Section J asks for the cost of mains laying to be excluded in relation to grassland. Please include traffic management costs in relation to mains laying on rural/suburban highways and urban highways.   </t>
  </si>
  <si>
    <t>A2.32</t>
  </si>
  <si>
    <t>In relation to line A2.32 (difference in water balance), could you clarify what that figure should be?</t>
  </si>
  <si>
    <t>In order to clarify A2.32, you will need to understand how this relates to A2.25 – A2.31.  
A2.25 to A2.30 should approximately add up to A2.31. If there is a difference between the figures though, please note that in A2.32.
An example is provided below:
•	Distribution input = 1000m3/d
•	Total potable water delivered to household &amp; non-household properties = 700m3/d
•	Total leakage = 200m3/d
•	Distribution system operational use = 30m3/d
•	Water taken legally unbilled = 20m3/d
•	Water taken illegally unbilled = 20m3/d
Difference in water balance = 1000-(700+200+30+20+20) = 30m3/d</t>
  </si>
  <si>
    <t>Difference in water balance</t>
  </si>
  <si>
    <t>E11.15</t>
  </si>
  <si>
    <t>Vehicles &amp; plants</t>
  </si>
  <si>
    <t xml:space="preserve">In relation to E11.15 (vehicles &amp; plant) - what should be included for plants? </t>
  </si>
  <si>
    <t xml:space="preserve">All vehicles and plant that are owned by the council for three waters assets e.g. diggers and other equipment/machinery. </t>
  </si>
  <si>
    <t>E4.24</t>
  </si>
  <si>
    <t xml:space="preserve">Membrane filtration should be included in this category of treatment. Please use the comments field to explain what you have included, including the specific pore size. </t>
  </si>
  <si>
    <t xml:space="preserve">W4: Complex treatment including micro-filtration </t>
  </si>
  <si>
    <t>Would you class a "conserve water notice" as a restriction?  Or are you wanting just an enforced restriction i.e. no handheld hoses to be used etc.?</t>
  </si>
  <si>
    <t>Yes, it would be classed as a restriction. A restriction is anything that asks a customer to change behaviours.</t>
  </si>
  <si>
    <t>E9, E7</t>
  </si>
  <si>
    <t>E9.28, E7.15</t>
  </si>
  <si>
    <t>I have a question regarding wastewater pumping stations. For Line E9.28 (terminal pumping stations), is that the same as the pumping stations from E7.15?</t>
  </si>
  <si>
    <t xml:space="preserve">No, they are not the same. E7.15 is referring to wastewater system as a whole (i.e. all pumping stations throughout the network) whereas E9.28 is referring to the pumping stations at the plant. </t>
  </si>
  <si>
    <t>For lines E4.20-24, we have a plant that has aeration, UV, chlorination and pH adjustment. I had that classified as Simple Disinfection, but now I'm thinking it should be included in line E4.23 (W3: More than one stage of treatment excluding W4) instead, can you confirm?</t>
  </si>
  <si>
    <t xml:space="preserve">Yes, that should be included in line E4.23 (W3) as it is more than one stage of treatment. </t>
  </si>
  <si>
    <t>E4.23</t>
  </si>
  <si>
    <t>AA2.37</t>
  </si>
  <si>
    <t>I am working on tab AA2.  I’ve provided wastewater discharge consent information in AA2.37 and water take information in AA2.34.
I don’t see any request for information for water treatment plant discharges (backwash water).  We discharge some of our to the environment (and not to the sewer).  Do you want information on these consents and which section would I put them in?</t>
  </si>
  <si>
    <t>wastewater discharge consents/permits</t>
  </si>
  <si>
    <t xml:space="preserve">We would like this information to be included please. I think that it would be best placed to include such WTP treatment wastes as a line item in AA2.37 under “Wastewater Discharges” with a comment that this is not from a WWTP as might be inferred from the headings. </t>
  </si>
  <si>
    <t>Feedback</t>
  </si>
  <si>
    <t>All</t>
  </si>
  <si>
    <t>FY20 actuals</t>
  </si>
  <si>
    <t>F2.8a, F2.8b, F2.8c</t>
  </si>
  <si>
    <t>F2.19</t>
  </si>
  <si>
    <r>
      <rPr>
        <u/>
        <sz val="11"/>
        <color rgb="FF000000"/>
        <rFont val="Calibri"/>
        <family val="2"/>
      </rPr>
      <t>Council-only figures vs consolidated group figures</t>
    </r>
    <r>
      <rPr>
        <sz val="11"/>
        <color rgb="FF000000"/>
        <rFont val="Calibri"/>
        <family val="2"/>
      </rPr>
      <t xml:space="preserve">
A general note on whether to use council-only figures vs consolidated group figures as inputs into the RfI: The guidance we provide on this matter is to report the figures aligning with how the LTP is reported. If the LTP is presented at a council-only level we expect the inputs to be council-only. However, since we are most interested in three waters specifically, please note that if any of the CCO's or other consolidated entities within the group hold any three waters assets or participate in water entities, please present the group figures instead.
Please make a general note in the comments box as to which figures have been used.</t>
    </r>
  </si>
  <si>
    <r>
      <rPr>
        <u/>
        <sz val="11"/>
        <color rgb="FF000000"/>
        <rFont val="Calibri"/>
        <family val="2"/>
      </rPr>
      <t>Reliance on FY20 annual report</t>
    </r>
    <r>
      <rPr>
        <sz val="11"/>
        <color rgb="FF000000"/>
        <rFont val="Calibri"/>
        <family val="2"/>
      </rPr>
      <t xml:space="preserve">
On completion of all Section F tables, we recommend Local Authorities should present financial information consistent to their applicable reporting standards. As such, part of our review process is reliant on the issue of the FY20 annual report in order to review the period ending 30/06/20 inputs into the RfI template. Please note that if your FY20 annual report has not yet been issued and have provided draft submissions, we may still have additional comments once we are able to review FY20 figures.</t>
    </r>
  </si>
  <si>
    <r>
      <rPr>
        <u/>
        <sz val="11"/>
        <color rgb="FF000000"/>
        <rFont val="Calibri"/>
        <family val="2"/>
      </rPr>
      <t>Capital WIP/Operational assets/Plant &amp; Machinery</t>
    </r>
    <r>
      <rPr>
        <sz val="11"/>
        <color rgb="FF000000"/>
        <rFont val="Calibri"/>
        <family val="2"/>
      </rPr>
      <t xml:space="preserve">
We have observed that many Local Authorities only include infrastructural assets in the following lines:
   - F2.8b: Tangible fixed assets - wastewater
   - F2.8a: Tangible fixed assets - water
   - F2.8c: Tangible fixed assets - stormwater
We request that, if possible, Local Authorities also capture any capital WIP, operational assets and plant &amp; machinery pertaining to three waters within these lines.</t>
    </r>
  </si>
  <si>
    <r>
      <rPr>
        <u/>
        <sz val="11"/>
        <color rgb="FF000000"/>
        <rFont val="Calibri"/>
        <family val="2"/>
      </rPr>
      <t xml:space="preserve">Consistency of items between cashflows, balance sheet and profit and loss
</t>
    </r>
    <r>
      <rPr>
        <sz val="11"/>
        <color rgb="FF000000"/>
        <rFont val="Calibri"/>
        <family val="2"/>
      </rPr>
      <t>Please check consistency in presenting items in Table F8 against the movements in F1 (Profit and Loss) and F2 (Balance Sheet). 
For example:
- All inputs into 'F8.2 - Depreciation charge' (Table F8) should agree to the inputs used in 'F1.13 - Depreciation and amortisation" (Table F1)
- All movements in Table F8 should also be consistent with movements in balance sheet forecasted items per Table F2.</t>
    </r>
  </si>
  <si>
    <r>
      <rPr>
        <u/>
        <sz val="11"/>
        <color rgb="FF000000"/>
        <rFont val="Calibri"/>
        <family val="2"/>
      </rPr>
      <t>Fixed asset roll forward</t>
    </r>
    <r>
      <rPr>
        <sz val="11"/>
        <color rgb="FF000000"/>
        <rFont val="Calibri"/>
        <family val="2"/>
      </rPr>
      <t xml:space="preserve">
We request that Local Authorities present financial information consistent to applicable reporting standards, and therefore would expect Table F9 to align with the fixed asset movement schedule for the period ending 30 June 2020 as disclosed in the annual reports. As such:
- Please note that F9.1 and F9.7 should be inputs relating to the FY20 opening balance of PPE values, therefore relating to closing book value as at 30 June 2019. 
- F9.2 to F9.5 and F9.8 to F9.11 should be movements within the FY20 period, therefore resulting in F9.6 and F9.12 being the closing book value as at 30 June 2020.</t>
    </r>
  </si>
  <si>
    <t xml:space="preserve">Table </t>
  </si>
  <si>
    <r>
      <rPr>
        <u/>
        <sz val="11"/>
        <color rgb="FF000000"/>
        <rFont val="Calibri"/>
        <family val="2"/>
      </rPr>
      <t>Allocation rates/Allocation proxy</t>
    </r>
    <r>
      <rPr>
        <sz val="11"/>
        <color rgb="FF000000"/>
        <rFont val="Calibri"/>
        <family val="2"/>
      </rPr>
      <t xml:space="preserve">
Where an allocation rate/proxy has been applied to derive three waters specific balances, please provide further details in the comments box as to the rationale for the proxy and the calculation method used to derive the allocation portion (for understanding and review purposes).</t>
    </r>
  </si>
  <si>
    <r>
      <rPr>
        <u/>
        <sz val="11"/>
        <color rgb="FF000000"/>
        <rFont val="Calibri"/>
        <family val="2"/>
      </rPr>
      <t>Current borrowings</t>
    </r>
    <r>
      <rPr>
        <sz val="11"/>
        <color rgb="FF000000"/>
        <rFont val="Calibri"/>
        <family val="2"/>
      </rPr>
      <t xml:space="preserve">
We have observed many Local Authorities placing current borrowings within 'F2.19 - Other current liabilities'. F2.19 is the most appropriate line to place current borrowings in, and we request that the value of current borrowings or proportion of current borrowings against other current liabilities is noted within the comments box for historical periods. We also request that the portion of current borrowings within this line item is notes in the comments field for the forecast periods also.</t>
    </r>
  </si>
  <si>
    <r>
      <rPr>
        <u/>
        <sz val="11"/>
        <color rgb="FF000000"/>
        <rFont val="Calibri"/>
        <family val="2"/>
      </rPr>
      <t>Disclosure of development contributions within the cashflow</t>
    </r>
    <r>
      <rPr>
        <sz val="11"/>
        <color rgb="FF000000"/>
        <rFont val="Calibri"/>
        <family val="2"/>
      </rPr>
      <t xml:space="preserve">
Our recommendation is to </t>
    </r>
    <r>
      <rPr>
        <u/>
        <sz val="11"/>
        <color rgb="FF000000"/>
        <rFont val="Calibri"/>
        <family val="2"/>
      </rPr>
      <t>not</t>
    </r>
    <r>
      <rPr>
        <sz val="11"/>
        <color rgb="FF000000"/>
        <rFont val="Calibri"/>
        <family val="2"/>
      </rPr>
      <t xml:space="preserve"> include development contributions within ‘F7.8 - Receipts of grants and contributions’ if this revenue is part of your operating activities, and therefore already included in your operating surplus. Please note this is the comments field for the operating surplus.</t>
    </r>
  </si>
  <si>
    <r>
      <rPr>
        <u/>
        <sz val="11"/>
        <color rgb="FF000000"/>
        <rFont val="Calibri"/>
        <family val="2"/>
      </rPr>
      <t>Guidance on populating Table F8</t>
    </r>
    <r>
      <rPr>
        <sz val="11"/>
        <color rgb="FF000000"/>
        <rFont val="Calibri"/>
        <family val="2"/>
      </rPr>
      <t xml:space="preserve">
Please refer to the points below and treatment options for items that you may also have in your accounts (to the extent that any of these apply please be sure to call out the treatment, quantum and nature of these balances in the comments field provided):
We have expanded the definition of F8.1 to be ‘Operating surplus after exceptional items and net other non-operating items’, to include
1. 	Operating surplus after exceptional items
2. 	Unrealized gains/losses (i.e. fx)
3. 	Any asset impairments/revaluations (fair value)
4. 	Adjustment(s) for the non-cash nature of vested assets revenue
5. 	Any other non-cash items that otherwise don’t align with the categories provided, and
6. 	Less items F7.2, F7.3, F7.4, F7.5 and F7.6 – the reason for the exclusion of these values pertains to the separation of interest and taxation from net cashflow from operating activities (F7.1). Without deducting these values from F8.1 the cashflow in Tab F7 will not reconcile
Use F8.3 ‘Infrastructure renewals charge’ for realized gains or losses on forestry and investment property to the extent these will be captured on F7 at net value
Use F8.4 ‘Amortization of prepayments’ for carbon credits
Use F8.9 for total receivables movement if you are unable to segregate between trade and other receivables ‘</t>
    </r>
  </si>
  <si>
    <t>Does 'contracts with a remaining term longer than 2 years' refer to just current contracts with a remaining term longer than 2 years, or current and upcoming projects with a remaining term longer than 2 years?
If a contract has a minimum term of two years but has potential to be ongoing (2+1+1+1), does this count as  greater than 2 years or less than 2 years remaining term?</t>
  </si>
  <si>
    <t xml:space="preserve">The organizational chart and FTE/headcount data has been requested to provide an overview of the operational structure for the management of three waters assets. It will help us to understand the current structure for each council in more detail (i.e. the operating/management/financial structure) and may be used to inform the structure of the new water entities. </t>
  </si>
  <si>
    <t>Number of pollution incidents Total consented discharges at year end</t>
  </si>
  <si>
    <t>I'm having some problems with C7.9 to C7.11.
I’ve looked at the YouTube video and the Q&amp;A notes (below snip [see Q#55 in the current Sheet]) and I’m still trying to reconcile the ADC schemes into this.
For all our water supplies (12), we meter the water as is leaves the treatment plant which is on our telemetry system. We use this data to monitor water flows and when things look significantly unusual we programme specialist leak detection contractors to come in. We also have telemetered meters on the trunkmain that serves part of the Ashburton supply (Lake Hood) and as the water leaves the Booster station for the Allenton Pressure zone.
Some of our other supplies were originally broken up into smaller branches and have network meters installed but these are for the most part no longer work and/or are not telemetered so do not form an active part of scheme management.
I’m after some guidance on what numbers do I put down for the C7.9 questions. I was thinking along the following lines
C7.9 Total Number of Metered areas (14 = 12 scheme zones + Lake Hood + Allenton Pressure Zone)
C7.10 and C7.11 seem to be the same when we’re filling it out for the different years and forecasting. For ADC the answer will be the same as C7.9
Can you please let me know if this is logical and will deliver what you need?</t>
  </si>
  <si>
    <t>Does membrane filtration generally count as W4: Complex treatment? Are there any specific pore size requirements (i.e. &lt;1 um, &lt;0.2 um)?</t>
  </si>
  <si>
    <t>Are the pumping and booster stations the same, i.e. you want the capacity and kW for the same pumps?</t>
  </si>
  <si>
    <t>Cash Flow Statement Interest received and paid is part of operating activities in NZ – do you want us to make adjustments from annual report/ LTP to fit in with sheet?</t>
  </si>
  <si>
    <t>Reclassifications</t>
  </si>
  <si>
    <t>NOTE: Please see tab F (General Guidance) for further information on Section F</t>
  </si>
  <si>
    <t>Three Waters Reform Programme: Question &amp; Answer Log (last updated 17/12/2020)</t>
  </si>
  <si>
    <t>B2.19</t>
  </si>
  <si>
    <t>Unplanned overruns and unwarned</t>
  </si>
  <si>
    <t>The number of unplanned interruptions due to un-warned planned interruptions or planned interruption overruns. Could you please elaborate on that, as planned and unplanned interruptions are all notified to our customers?</t>
  </si>
  <si>
    <t xml:space="preserve">A planned interruption is where you knowingly have to disrupt supply or delay operations and customers are notified in advance. An unplanned interruption is when there is an unanticipated disruption to the service. This could arise from a mains bursts or pump failure, for example. By their very nature, customers cannot be notified in advance. An overrun is when the duration of the interruption lasts longer than is longer than the duration notified to customers in advance.
In relation to the definition of these lines in particular: 
•	An unwarned planned interruption is when the council has planned works that has resulted in an interruption to supply; however, the council has not notified customers about the interruption in advance. 
•	A planned interruption overrun applies when the council has planned works and has notified customers in advance about the duration of the interruption; however, the interruption has lasted longer than notified. </t>
  </si>
  <si>
    <t>J</t>
  </si>
  <si>
    <t>J Tables - We are working across three councils in the same region - is the use of valuation rates etc. across the region acceptable to fill in gaps or should we be sticking to what each council is using in their own valuations?</t>
  </si>
  <si>
    <t xml:space="preserve">The answer to this question depends on the range of variability between the councils. If there is only a small difference between the valuation rates of the three councils, we are happy for you to consolidate these and use the average. If an average is given it would also be useful to have the range of rates from maximum to minimum provided in the commentary. If there is a large difference between the councils, please input the rates for each council separately. Please note what approach you have taken in the comments field. 
Note: The SOLGM Account Manager recommended the consolidated average approach for the council that asked this question on the basis that they are a small council. </t>
  </si>
  <si>
    <t xml:space="preserve">Yes, we are expecting to see lower confidence grades in the forecast figures. One council mentioned that they are using lower confidence grades for current and published plans e.g. Annual Plans, as opposed to finalised and audited data e.g. Annual Reports. </t>
  </si>
  <si>
    <t>For the F tabs with forecasting figures required to 2031, are you seeing low confidence grading from other councils for the forecast years?</t>
  </si>
  <si>
    <t>E7.13</t>
  </si>
  <si>
    <t>Length of critical sewer</t>
  </si>
  <si>
    <t xml:space="preserve">How do we record the length of critical sewers? Note: This council was trying to work out how to fit WICS’s definition into their own framework. </t>
  </si>
  <si>
    <t xml:space="preserve">We are not asking councils to measure the length of the critical sewers based on WICS’ definitions. We are happy for you to use your own definitions/approaches but please describe your approach in the comments field. </t>
  </si>
  <si>
    <t>We have one large user using treated water and the other only uses raw water. How do we record these?</t>
  </si>
  <si>
    <t>A2.11, F11</t>
  </si>
  <si>
    <t xml:space="preserve">This information should be included in A2.11 and F11. In A2.11 (Water delivered (non-potable)), please enter the volume of non-potable water supplied to the non-household customer. In F11, which is the table that requests information on Large Users consuming more than 100,000m3 a year, please use one row for the large user that receives the treated water and another for large user that receives the raw water supply. Please provide an explanation of whether it is the treated or raw supply in the commentary cells. If you need more rows, please just add them below.  </t>
  </si>
  <si>
    <t>Water delivered (non-potable)</t>
  </si>
  <si>
    <t>Workbook II optional additions/deletions</t>
  </si>
  <si>
    <t>Just to clarify the with the new Workbook II -  optional categories these are the same items from Workbook I and so the guidance from Workbook I applies i.e. no new items.</t>
  </si>
  <si>
    <t>Yes. The line references match those in Workbook II.</t>
  </si>
  <si>
    <t>A</t>
  </si>
  <si>
    <t>We have found some differences between property counts based on records within the finance rateable properties vs the asset system connections (i.e. financial vs physical). We will put both in the comments but is there guidance on what to put in the cell -  should it be the figure we have the most confidence in?</t>
  </si>
  <si>
    <t xml:space="preserve">Please use the estimates that your council considers to be most accurate. You could then use a confidence grade that would include the other estimate. For example, if there is a 10% difference between the two estimates, please use a confidence grade which allows places a 10% range around the reported number (e.g. a confidence grade of B3). </t>
  </si>
  <si>
    <t>AA2.33 - AA2.39</t>
  </si>
  <si>
    <t>Consents/Designations</t>
  </si>
  <si>
    <t>General guidance</t>
  </si>
  <si>
    <t xml:space="preserve">•	Where asked for details of consents held for water takes and wastewater or stormwater discharges, please EITHER abstract the requested data from the existing consents and insert into the cells in the excel sheet OR provide your existing register(s) which summarises the requested information (many councils keep these in their Regulatory departments) – please do not submit PDFs of the whole consent; and
•	Where asked for details of designations or land use consents held for your water and wastewater plants or assets the recommendation is to provide: 
o	Designation descriptor and title (eg. C110 Foreshore Wastewater Treatment Plant in the first column); the number of designations (in the column “Number of “ usually “1”) and use the comments box to also provide the purpose of the designation and any other useful details, such as the designation requiring authority (which may not be the TA in whose area the designation is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</si>
</sst>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i/>
      <sz val="11"/>
      <name val="Calibri"/>
      <family val="2"/>
      <scheme val="minor"/>
    </font>
    <font>
      <i/>
      <sz val="11"/>
      <color theme="1"/>
      <name val="Calibri"/>
      <family val="2"/>
      <scheme val="minor"/>
    </font>
    <font>
      <sz val="11"/>
      <color rgb="FF444444"/>
      <name val="Calibri"/>
      <family val="2"/>
      <scheme val="minor"/>
    </font>
    <font>
      <sz val="11"/>
      <color rgb="FF1F497D"/>
      <name val="Calibri"/>
      <family val="2"/>
      <scheme val="minor"/>
    </font>
    <font>
      <strike/>
      <sz val="11"/>
      <color rgb="FFFF0000"/>
      <name val="Calibri"/>
      <family val="2"/>
      <scheme val="minor"/>
    </font>
    <font>
      <sz val="11"/>
      <color theme="1"/>
      <name val="Calibri"/>
      <family val="2"/>
    </font>
    <font>
      <sz val="11"/>
      <name val="Calibri"/>
      <family val="2"/>
    </font>
    <font>
      <sz val="16"/>
      <color theme="1"/>
      <name val="Arial"/>
      <family val="2"/>
    </font>
    <font>
      <sz val="10"/>
      <name val="Arial"/>
      <family val="2"/>
    </font>
    <font>
      <b/>
      <sz val="16"/>
      <color indexed="9"/>
      <name val="Arial"/>
      <family val="2"/>
    </font>
    <font>
      <b/>
      <sz val="9"/>
      <color indexed="9"/>
      <name val="Arial"/>
      <family val="2"/>
    </font>
    <font>
      <sz val="11"/>
      <color rgb="FF000000"/>
      <name val="Calibri"/>
      <family val="2"/>
    </font>
    <font>
      <u/>
      <sz val="11"/>
      <color rgb="FF000000"/>
      <name val="Calibri"/>
      <family val="2"/>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82B46"/>
        <bgColor indexed="64"/>
      </patternFill>
    </fill>
    <fill>
      <patternFill patternType="solid">
        <fgColor theme="0" tint="-0.14999847407452621"/>
        <bgColor indexed="64"/>
      </patternFill>
    </fill>
  </fills>
  <borders count="4">
    <border>
      <left/>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s>
  <cellStyleXfs count="2">
    <xf numFmtId="0" fontId="0" fillId="0" borderId="0"/>
    <xf numFmtId="0" fontId="13" fillId="0" borderId="0" applyNumberFormat="0"/>
  </cellStyleXfs>
  <cellXfs count="56">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indent="1"/>
    </xf>
    <xf numFmtId="0" fontId="0" fillId="0" borderId="0" xfId="0" applyAlignment="1">
      <alignment vertical="center"/>
    </xf>
    <xf numFmtId="0" fontId="0" fillId="0" borderId="0" xfId="0" applyAlignment="1">
      <alignment vertical="center" wrapText="1"/>
    </xf>
    <xf numFmtId="0" fontId="3" fillId="0" borderId="0" xfId="0" applyFont="1" applyAlignment="1">
      <alignment wrapText="1"/>
    </xf>
    <xf numFmtId="0" fontId="0" fillId="0" borderId="0" xfId="0" applyAlignment="1">
      <alignment horizontal="left" vertical="top"/>
    </xf>
    <xf numFmtId="0" fontId="0" fillId="0" borderId="0" xfId="0" quotePrefix="1" applyAlignment="1">
      <alignment horizontal="left" vertical="top" wrapText="1"/>
    </xf>
    <xf numFmtId="0" fontId="7" fillId="0" borderId="0" xfId="0" applyFont="1" applyAlignment="1">
      <alignment horizontal="left" vertical="top" wrapText="1"/>
    </xf>
    <xf numFmtId="0" fontId="3"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0" fillId="0" borderId="0" xfId="0" applyAlignment="1">
      <alignment horizontal="left" vertical="center" indent="1"/>
    </xf>
    <xf numFmtId="0" fontId="9"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center" wrapText="1" indent="1"/>
    </xf>
    <xf numFmtId="0" fontId="3" fillId="0" borderId="0" xfId="0" applyFont="1" applyAlignment="1">
      <alignment vertical="center"/>
    </xf>
    <xf numFmtId="0" fontId="3" fillId="0" borderId="0" xfId="0" applyFont="1" applyAlignment="1">
      <alignment horizontal="left" vertical="top"/>
    </xf>
    <xf numFmtId="0" fontId="3" fillId="0" borderId="0" xfId="0" quotePrefix="1" applyFont="1" applyAlignment="1">
      <alignment horizontal="left" vertical="top" wrapText="1"/>
    </xf>
    <xf numFmtId="0" fontId="3" fillId="0" borderId="0" xfId="0" applyFont="1" applyAlignment="1">
      <alignment horizontal="left" vertical="center" inden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9" fillId="0" borderId="0" xfId="0" applyFont="1" applyAlignment="1">
      <alignment horizontal="left" vertical="top"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10" fillId="0" borderId="0" xfId="0" applyFont="1" applyBorder="1" applyAlignment="1">
      <alignment vertical="top" wrapText="1"/>
    </xf>
    <xf numFmtId="0" fontId="11" fillId="0" borderId="0" xfId="0" applyFont="1" applyBorder="1" applyAlignment="1">
      <alignment vertical="top" wrapText="1"/>
    </xf>
    <xf numFmtId="0" fontId="3" fillId="0" borderId="0" xfId="0" applyFont="1" applyBorder="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ill="1" applyAlignment="1">
      <alignment vertical="top" wrapText="1"/>
    </xf>
    <xf numFmtId="0" fontId="0" fillId="0" borderId="0" xfId="0" quotePrefix="1" applyFill="1" applyAlignment="1">
      <alignment horizontal="left" vertical="top" wrapText="1"/>
    </xf>
    <xf numFmtId="0" fontId="12" fillId="2" borderId="0" xfId="0" applyFont="1" applyFill="1"/>
    <xf numFmtId="0" fontId="14" fillId="3" borderId="1" xfId="1" applyFont="1" applyFill="1" applyBorder="1" applyAlignment="1" applyProtection="1">
      <alignment horizontal="left" vertical="center"/>
      <protection hidden="1"/>
    </xf>
    <xf numFmtId="0" fontId="14" fillId="3" borderId="2" xfId="1" applyFont="1" applyFill="1" applyBorder="1" applyAlignment="1" applyProtection="1">
      <alignment horizontal="left"/>
      <protection hidden="1"/>
    </xf>
    <xf numFmtId="0" fontId="15" fillId="3" borderId="2" xfId="1" applyFont="1" applyFill="1" applyBorder="1" applyAlignment="1" applyProtection="1">
      <alignment horizontal="right" vertical="center"/>
      <protection hidden="1"/>
    </xf>
    <xf numFmtId="0" fontId="14" fillId="3" borderId="3" xfId="1" applyFont="1" applyFill="1" applyBorder="1" applyAlignment="1" applyProtection="1">
      <alignment horizontal="left"/>
      <protection hidden="1"/>
    </xf>
    <xf numFmtId="0" fontId="1" fillId="4" borderId="0" xfId="0" applyFont="1" applyFill="1" applyAlignment="1">
      <alignment horizontal="left" vertical="top" wrapText="1"/>
    </xf>
    <xf numFmtId="0" fontId="2" fillId="4" borderId="0" xfId="0" applyFont="1" applyFill="1" applyAlignment="1">
      <alignment horizontal="left" vertical="top" wrapText="1"/>
    </xf>
    <xf numFmtId="0" fontId="0" fillId="4" borderId="0" xfId="0" applyFill="1" applyAlignment="1">
      <alignment horizontal="left" vertical="top" wrapText="1"/>
    </xf>
    <xf numFmtId="0" fontId="0" fillId="0" borderId="0" xfId="0" applyAlignment="1">
      <alignment vertical="top"/>
    </xf>
    <xf numFmtId="0" fontId="0" fillId="0" borderId="0" xfId="0" applyBorder="1" applyAlignment="1">
      <alignment vertical="top" wrapText="1"/>
    </xf>
    <xf numFmtId="0" fontId="1" fillId="4" borderId="0" xfId="0" applyFont="1" applyFill="1" applyBorder="1" applyAlignment="1">
      <alignment horizontal="left" vertical="top" wrapText="1"/>
    </xf>
    <xf numFmtId="0" fontId="16" fillId="0" borderId="0" xfId="0" applyFont="1" applyBorder="1" applyAlignment="1">
      <alignment vertical="top"/>
    </xf>
    <xf numFmtId="0" fontId="16" fillId="0" borderId="0" xfId="0" applyFont="1" applyBorder="1" applyAlignment="1">
      <alignment vertical="top" wrapText="1"/>
    </xf>
    <xf numFmtId="0" fontId="10" fillId="0" borderId="0" xfId="0" applyFont="1" applyFill="1" applyBorder="1" applyAlignment="1">
      <alignment vertical="top" wrapText="1"/>
    </xf>
    <xf numFmtId="0" fontId="0" fillId="0" borderId="0" xfId="0" applyFill="1" applyBorder="1" applyAlignment="1">
      <alignmen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18" fillId="0" borderId="0" xfId="0" applyFont="1" applyFill="1" applyAlignment="1">
      <alignment horizontal="left" vertical="top"/>
    </xf>
  </cellXfs>
  <cellStyles count="2">
    <cellStyle name="Normal" xfId="0" builtinId="0"/>
    <cellStyle name="Normal 3 2" xfId="1" xr:uid="{21EF063F-A268-4B9B-8E0E-6514B804F4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reewaters@dia.govt.n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599C-FA02-4E40-B92E-4A1B064A218F}">
  <dimension ref="A1:V144"/>
  <sheetViews>
    <sheetView tabSelected="1" zoomScale="91" zoomScaleNormal="70" workbookViewId="0">
      <pane ySplit="2" topLeftCell="A33" activePane="bottomLeft" state="frozen"/>
      <selection activeCell="F33" sqref="F33"/>
      <selection pane="bottomLeft" activeCell="F36" sqref="F36"/>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394</v>
      </c>
      <c r="D2" s="43" t="s">
        <v>2</v>
      </c>
      <c r="E2" s="43" t="s">
        <v>3</v>
      </c>
      <c r="F2" s="44" t="s">
        <v>4</v>
      </c>
      <c r="G2" s="45"/>
      <c r="H2" s="45"/>
      <c r="I2" s="45"/>
      <c r="J2" s="45"/>
      <c r="K2" s="45"/>
      <c r="L2" s="45"/>
      <c r="M2" s="45"/>
      <c r="N2" s="45"/>
      <c r="O2" s="45"/>
      <c r="P2" s="45"/>
      <c r="Q2" s="45"/>
      <c r="R2" s="45"/>
      <c r="S2" s="45"/>
      <c r="T2" s="45"/>
      <c r="U2" s="45"/>
      <c r="V2" s="45"/>
    </row>
    <row r="3" spans="1:22" ht="58" x14ac:dyDescent="0.35">
      <c r="A3" s="25">
        <v>1</v>
      </c>
      <c r="B3" s="34" t="s">
        <v>5</v>
      </c>
      <c r="C3" s="34" t="s">
        <v>395</v>
      </c>
      <c r="D3" s="34" t="s">
        <v>6</v>
      </c>
      <c r="E3" s="34" t="s">
        <v>391</v>
      </c>
      <c r="F3" s="26" t="s">
        <v>390</v>
      </c>
      <c r="G3" s="25"/>
      <c r="H3" s="25"/>
      <c r="I3" s="25"/>
      <c r="J3" s="25"/>
      <c r="K3" s="25"/>
      <c r="L3" s="25"/>
      <c r="M3" s="25"/>
      <c r="N3" s="25"/>
      <c r="O3" s="25"/>
      <c r="P3" s="25"/>
      <c r="Q3" s="25"/>
      <c r="R3" s="25"/>
      <c r="S3" s="25"/>
      <c r="T3" s="25"/>
      <c r="U3" s="25"/>
      <c r="V3" s="25"/>
    </row>
    <row r="4" spans="1:22" ht="409.5" x14ac:dyDescent="0.35">
      <c r="A4" s="25">
        <f>A3+1</f>
        <v>2</v>
      </c>
      <c r="B4" s="34" t="s">
        <v>5</v>
      </c>
      <c r="C4" s="34" t="s">
        <v>395</v>
      </c>
      <c r="D4" s="34" t="s">
        <v>6</v>
      </c>
      <c r="E4" s="34" t="s">
        <v>392</v>
      </c>
      <c r="F4" s="26" t="s">
        <v>393</v>
      </c>
      <c r="G4" s="25"/>
      <c r="H4" s="25"/>
      <c r="I4" s="25"/>
      <c r="J4" s="25"/>
      <c r="K4" s="25"/>
      <c r="L4" s="25"/>
      <c r="M4" s="25"/>
      <c r="N4" s="25"/>
      <c r="O4" s="25"/>
      <c r="P4" s="25"/>
      <c r="Q4" s="25"/>
      <c r="R4" s="25"/>
      <c r="S4" s="25"/>
      <c r="T4" s="25"/>
      <c r="U4" s="25"/>
      <c r="V4" s="25"/>
    </row>
    <row r="5" spans="1:22" ht="72.5" x14ac:dyDescent="0.35">
      <c r="A5" s="25">
        <f t="shared" ref="A5:A68" si="0">A4+1</f>
        <v>3</v>
      </c>
      <c r="B5" s="1" t="s">
        <v>5</v>
      </c>
      <c r="C5" s="1" t="s">
        <v>396</v>
      </c>
      <c r="D5" s="34" t="s">
        <v>6</v>
      </c>
      <c r="E5" s="1" t="s">
        <v>7</v>
      </c>
      <c r="F5" s="2" t="s">
        <v>8</v>
      </c>
    </row>
    <row r="6" spans="1:22" ht="43.5" x14ac:dyDescent="0.35">
      <c r="A6" s="25">
        <f t="shared" si="0"/>
        <v>4</v>
      </c>
      <c r="B6" s="2" t="s">
        <v>5</v>
      </c>
      <c r="C6" s="2" t="s">
        <v>397</v>
      </c>
      <c r="D6" s="34" t="s">
        <v>6</v>
      </c>
      <c r="E6" s="2" t="s">
        <v>13</v>
      </c>
      <c r="F6" s="2" t="s">
        <v>290</v>
      </c>
    </row>
    <row r="7" spans="1:22" ht="29" x14ac:dyDescent="0.35">
      <c r="A7" s="25">
        <f t="shared" si="0"/>
        <v>5</v>
      </c>
      <c r="B7" s="1" t="s">
        <v>5</v>
      </c>
      <c r="C7" s="1" t="s">
        <v>398</v>
      </c>
      <c r="D7" s="34" t="s">
        <v>6</v>
      </c>
      <c r="E7" s="1" t="s">
        <v>119</v>
      </c>
      <c r="F7" s="2" t="s">
        <v>120</v>
      </c>
    </row>
    <row r="8" spans="1:22" ht="29" x14ac:dyDescent="0.35">
      <c r="A8" s="25">
        <f t="shared" si="0"/>
        <v>6</v>
      </c>
      <c r="B8" s="1" t="s">
        <v>5</v>
      </c>
      <c r="C8" s="1" t="s">
        <v>399</v>
      </c>
      <c r="D8" s="34" t="s">
        <v>6</v>
      </c>
      <c r="E8" s="1" t="s">
        <v>185</v>
      </c>
      <c r="F8" s="2" t="s">
        <v>186</v>
      </c>
    </row>
    <row r="9" spans="1:22" s="17" customFormat="1" ht="29" x14ac:dyDescent="0.35">
      <c r="A9" s="25">
        <f t="shared" si="0"/>
        <v>7</v>
      </c>
      <c r="B9" s="2" t="s">
        <v>5</v>
      </c>
      <c r="C9" s="2" t="s">
        <v>400</v>
      </c>
      <c r="D9" s="34" t="s">
        <v>6</v>
      </c>
      <c r="E9" s="2" t="s">
        <v>250</v>
      </c>
      <c r="F9" s="2" t="s">
        <v>251</v>
      </c>
    </row>
    <row r="10" spans="1:22" s="17" customFormat="1" ht="409.5" x14ac:dyDescent="0.35">
      <c r="A10" s="25">
        <f t="shared" si="0"/>
        <v>8</v>
      </c>
      <c r="B10" s="25" t="s">
        <v>5</v>
      </c>
      <c r="C10" s="25" t="s">
        <v>401</v>
      </c>
      <c r="D10" s="34" t="s">
        <v>6</v>
      </c>
      <c r="E10" s="25" t="s">
        <v>354</v>
      </c>
      <c r="F10" s="26" t="s">
        <v>355</v>
      </c>
    </row>
    <row r="11" spans="1:22" s="17" customFormat="1" ht="188.5" x14ac:dyDescent="0.35">
      <c r="A11" s="25">
        <f t="shared" si="0"/>
        <v>9</v>
      </c>
      <c r="B11" s="2" t="s">
        <v>5</v>
      </c>
      <c r="C11" s="2" t="s">
        <v>402</v>
      </c>
      <c r="D11" s="34" t="s">
        <v>6</v>
      </c>
      <c r="E11" s="2" t="s">
        <v>358</v>
      </c>
      <c r="F11" s="23" t="s">
        <v>359</v>
      </c>
    </row>
    <row r="12" spans="1:22" s="17" customFormat="1" ht="116" x14ac:dyDescent="0.35">
      <c r="A12" s="25">
        <f t="shared" si="0"/>
        <v>10</v>
      </c>
      <c r="B12" s="2" t="s">
        <v>5</v>
      </c>
      <c r="C12" s="2" t="s">
        <v>403</v>
      </c>
      <c r="D12" s="34" t="s">
        <v>6</v>
      </c>
      <c r="E12" s="2" t="s">
        <v>405</v>
      </c>
      <c r="F12" s="2" t="s">
        <v>365</v>
      </c>
    </row>
    <row r="13" spans="1:22" ht="188.5" x14ac:dyDescent="0.35">
      <c r="A13" s="25">
        <f t="shared" si="0"/>
        <v>11</v>
      </c>
      <c r="B13" s="2" t="s">
        <v>5</v>
      </c>
      <c r="C13" s="2" t="s">
        <v>404</v>
      </c>
      <c r="D13" s="34" t="s">
        <v>6</v>
      </c>
      <c r="E13" s="2" t="s">
        <v>366</v>
      </c>
      <c r="F13" s="2" t="s">
        <v>367</v>
      </c>
    </row>
    <row r="14" spans="1:22" ht="58" x14ac:dyDescent="0.35">
      <c r="A14" s="25">
        <f t="shared" si="0"/>
        <v>12</v>
      </c>
      <c r="B14" s="26" t="s">
        <v>702</v>
      </c>
      <c r="C14" s="26" t="s">
        <v>398</v>
      </c>
      <c r="D14" s="26" t="s">
        <v>6</v>
      </c>
      <c r="E14" s="26" t="s">
        <v>374</v>
      </c>
      <c r="F14" s="26" t="s">
        <v>375</v>
      </c>
    </row>
    <row r="15" spans="1:22" ht="43.5" x14ac:dyDescent="0.35">
      <c r="A15" s="25">
        <f t="shared" si="0"/>
        <v>13</v>
      </c>
      <c r="B15" s="26" t="s">
        <v>5</v>
      </c>
      <c r="C15" s="26" t="s">
        <v>406</v>
      </c>
      <c r="D15" s="26" t="s">
        <v>6</v>
      </c>
      <c r="E15" s="26" t="s">
        <v>376</v>
      </c>
      <c r="F15" s="26" t="s">
        <v>377</v>
      </c>
    </row>
    <row r="16" spans="1:22" ht="43.5" x14ac:dyDescent="0.35">
      <c r="A16" s="25">
        <f t="shared" si="0"/>
        <v>14</v>
      </c>
      <c r="B16" s="26" t="s">
        <v>5</v>
      </c>
      <c r="C16" s="26" t="s">
        <v>407</v>
      </c>
      <c r="D16" s="26" t="s">
        <v>6</v>
      </c>
      <c r="E16" s="26" t="s">
        <v>378</v>
      </c>
      <c r="F16" s="26" t="s">
        <v>379</v>
      </c>
    </row>
    <row r="17" spans="1:6" ht="43.5" x14ac:dyDescent="0.35">
      <c r="A17" s="25">
        <f t="shared" si="0"/>
        <v>15</v>
      </c>
      <c r="B17" s="26" t="s">
        <v>5</v>
      </c>
      <c r="C17" s="2" t="s">
        <v>703</v>
      </c>
      <c r="D17" s="26" t="s">
        <v>6</v>
      </c>
      <c r="E17" s="2" t="s">
        <v>408</v>
      </c>
      <c r="F17" s="2" t="s">
        <v>409</v>
      </c>
    </row>
    <row r="18" spans="1:6" ht="29" x14ac:dyDescent="0.35">
      <c r="A18" s="25">
        <f t="shared" si="0"/>
        <v>16</v>
      </c>
      <c r="B18" s="26" t="s">
        <v>5</v>
      </c>
      <c r="C18" s="2" t="s">
        <v>704</v>
      </c>
      <c r="D18" s="26" t="s">
        <v>6</v>
      </c>
      <c r="E18" s="2" t="s">
        <v>410</v>
      </c>
      <c r="F18" s="2" t="s">
        <v>409</v>
      </c>
    </row>
    <row r="19" spans="1:6" s="17" customFormat="1" ht="58" x14ac:dyDescent="0.35">
      <c r="A19" s="25">
        <f t="shared" si="0"/>
        <v>17</v>
      </c>
      <c r="B19" s="26" t="s">
        <v>5</v>
      </c>
      <c r="C19" s="2" t="s">
        <v>705</v>
      </c>
      <c r="D19" s="34" t="s">
        <v>6</v>
      </c>
      <c r="E19" s="2" t="s">
        <v>411</v>
      </c>
      <c r="F19" s="2" t="s">
        <v>412</v>
      </c>
    </row>
    <row r="20" spans="1:6" ht="101.5" x14ac:dyDescent="0.35">
      <c r="A20" s="25">
        <f t="shared" si="0"/>
        <v>18</v>
      </c>
      <c r="B20" s="26" t="s">
        <v>5</v>
      </c>
      <c r="C20" s="2" t="s">
        <v>421</v>
      </c>
      <c r="D20" s="34" t="s">
        <v>6</v>
      </c>
      <c r="E20" s="2" t="s">
        <v>419</v>
      </c>
      <c r="F20" s="2" t="s">
        <v>420</v>
      </c>
    </row>
    <row r="21" spans="1:6" ht="58" x14ac:dyDescent="0.35">
      <c r="A21" s="25">
        <f t="shared" si="0"/>
        <v>19</v>
      </c>
      <c r="B21" s="26" t="s">
        <v>5</v>
      </c>
      <c r="C21" s="2" t="s">
        <v>422</v>
      </c>
      <c r="D21" s="34" t="s">
        <v>6</v>
      </c>
      <c r="E21" s="2" t="s">
        <v>423</v>
      </c>
      <c r="F21" s="2" t="s">
        <v>424</v>
      </c>
    </row>
    <row r="22" spans="1:6" ht="58" x14ac:dyDescent="0.35">
      <c r="A22" s="25">
        <f t="shared" si="0"/>
        <v>20</v>
      </c>
      <c r="B22" s="26" t="s">
        <v>5</v>
      </c>
      <c r="C22" s="2" t="s">
        <v>447</v>
      </c>
      <c r="D22" s="34" t="s">
        <v>6</v>
      </c>
      <c r="E22" s="2" t="s">
        <v>448</v>
      </c>
      <c r="F22" s="5" t="s">
        <v>449</v>
      </c>
    </row>
    <row r="23" spans="1:6" x14ac:dyDescent="0.35">
      <c r="A23" s="25">
        <f t="shared" si="0"/>
        <v>21</v>
      </c>
      <c r="B23" s="26" t="s">
        <v>5</v>
      </c>
      <c r="C23" s="2" t="s">
        <v>452</v>
      </c>
      <c r="D23" s="34" t="s">
        <v>6</v>
      </c>
      <c r="E23" s="2" t="s">
        <v>450</v>
      </c>
      <c r="F23" s="2" t="s">
        <v>451</v>
      </c>
    </row>
    <row r="24" spans="1:6" ht="145" x14ac:dyDescent="0.35">
      <c r="A24" s="25">
        <f t="shared" si="0"/>
        <v>22</v>
      </c>
      <c r="B24" s="26" t="s">
        <v>5</v>
      </c>
      <c r="C24" s="2" t="s">
        <v>457</v>
      </c>
      <c r="D24" s="34" t="s">
        <v>6</v>
      </c>
      <c r="E24" s="2" t="s">
        <v>453</v>
      </c>
      <c r="F24" s="2" t="s">
        <v>454</v>
      </c>
    </row>
    <row r="25" spans="1:6" ht="29" x14ac:dyDescent="0.35">
      <c r="A25" s="25">
        <f t="shared" si="0"/>
        <v>23</v>
      </c>
      <c r="B25" s="26" t="s">
        <v>5</v>
      </c>
      <c r="C25" s="2" t="s">
        <v>398</v>
      </c>
      <c r="D25" s="34" t="s">
        <v>6</v>
      </c>
      <c r="E25" s="2" t="s">
        <v>455</v>
      </c>
      <c r="F25" s="2" t="s">
        <v>456</v>
      </c>
    </row>
    <row r="26" spans="1:6" x14ac:dyDescent="0.35">
      <c r="A26" s="25">
        <f t="shared" si="0"/>
        <v>24</v>
      </c>
      <c r="B26" s="26" t="s">
        <v>5</v>
      </c>
      <c r="C26" s="2" t="s">
        <v>706</v>
      </c>
      <c r="D26" s="34" t="s">
        <v>6</v>
      </c>
      <c r="E26" s="2" t="s">
        <v>458</v>
      </c>
      <c r="F26" s="2" t="s">
        <v>459</v>
      </c>
    </row>
    <row r="27" spans="1:6" ht="58" x14ac:dyDescent="0.35">
      <c r="A27" s="25">
        <f t="shared" si="0"/>
        <v>25</v>
      </c>
      <c r="B27" s="26" t="s">
        <v>5</v>
      </c>
      <c r="C27" s="2" t="s">
        <v>707</v>
      </c>
      <c r="D27" s="34" t="s">
        <v>6</v>
      </c>
      <c r="E27" s="2" t="s">
        <v>460</v>
      </c>
      <c r="F27" s="2" t="s">
        <v>461</v>
      </c>
    </row>
    <row r="28" spans="1:6" ht="101.5" x14ac:dyDescent="0.35">
      <c r="A28" s="25">
        <f t="shared" si="0"/>
        <v>26</v>
      </c>
      <c r="B28" s="2" t="s">
        <v>5</v>
      </c>
      <c r="C28" s="2" t="s">
        <v>535</v>
      </c>
      <c r="D28" s="34" t="s">
        <v>6</v>
      </c>
      <c r="E28" s="2" t="s">
        <v>534</v>
      </c>
      <c r="F28" s="2" t="s">
        <v>536</v>
      </c>
    </row>
    <row r="29" spans="1:6" ht="43.5" x14ac:dyDescent="0.35">
      <c r="A29" s="25">
        <f t="shared" si="0"/>
        <v>27</v>
      </c>
      <c r="B29" s="2" t="s">
        <v>5</v>
      </c>
      <c r="C29" s="2" t="s">
        <v>621</v>
      </c>
      <c r="D29" s="34" t="s">
        <v>6</v>
      </c>
      <c r="E29" s="2" t="s">
        <v>622</v>
      </c>
      <c r="F29" s="2" t="s">
        <v>623</v>
      </c>
    </row>
    <row r="30" spans="1:6" ht="72.5" x14ac:dyDescent="0.35">
      <c r="A30" s="25">
        <f t="shared" si="0"/>
        <v>28</v>
      </c>
      <c r="B30" s="2" t="s">
        <v>5</v>
      </c>
      <c r="C30" s="2" t="s">
        <v>625</v>
      </c>
      <c r="D30" s="34" t="s">
        <v>6</v>
      </c>
      <c r="E30" s="2" t="s">
        <v>624</v>
      </c>
      <c r="F30" s="2" t="s">
        <v>626</v>
      </c>
    </row>
    <row r="31" spans="1:6" ht="29" x14ac:dyDescent="0.35">
      <c r="A31" s="25">
        <f t="shared" si="0"/>
        <v>29</v>
      </c>
      <c r="B31" s="2" t="s">
        <v>5</v>
      </c>
      <c r="C31" s="2" t="s">
        <v>535</v>
      </c>
      <c r="D31" s="34" t="s">
        <v>6</v>
      </c>
      <c r="E31" s="2" t="s">
        <v>627</v>
      </c>
      <c r="F31" s="2" t="s">
        <v>628</v>
      </c>
    </row>
    <row r="32" spans="1:6" ht="43.5" x14ac:dyDescent="0.35">
      <c r="A32" s="25">
        <f t="shared" si="0"/>
        <v>30</v>
      </c>
      <c r="B32" s="2" t="s">
        <v>5</v>
      </c>
      <c r="C32" s="2" t="s">
        <v>630</v>
      </c>
      <c r="D32" s="34" t="s">
        <v>6</v>
      </c>
      <c r="E32" s="2" t="s">
        <v>629</v>
      </c>
      <c r="F32" s="2" t="s">
        <v>631</v>
      </c>
    </row>
    <row r="33" spans="1:6" ht="58" x14ac:dyDescent="0.35">
      <c r="A33" s="25">
        <f t="shared" si="0"/>
        <v>31</v>
      </c>
      <c r="B33" s="2" t="s">
        <v>5</v>
      </c>
      <c r="C33" s="2" t="s">
        <v>630</v>
      </c>
      <c r="D33" s="2" t="s">
        <v>6</v>
      </c>
      <c r="E33" s="2" t="s">
        <v>697</v>
      </c>
      <c r="F33" s="2" t="s">
        <v>698</v>
      </c>
    </row>
    <row r="34" spans="1:6" s="17" customFormat="1" ht="58" x14ac:dyDescent="0.35">
      <c r="A34" s="25">
        <f t="shared" si="0"/>
        <v>32</v>
      </c>
      <c r="B34" s="2" t="s">
        <v>5</v>
      </c>
      <c r="C34" s="2" t="s">
        <v>724</v>
      </c>
      <c r="D34" s="2" t="s">
        <v>6</v>
      </c>
      <c r="E34" s="2" t="s">
        <v>725</v>
      </c>
      <c r="F34" s="47" t="s">
        <v>726</v>
      </c>
    </row>
    <row r="35" spans="1:6" ht="188.5" x14ac:dyDescent="0.35">
      <c r="A35" s="25">
        <f t="shared" si="0"/>
        <v>33</v>
      </c>
      <c r="B35" s="2" t="s">
        <v>5</v>
      </c>
      <c r="C35" s="2" t="s">
        <v>757</v>
      </c>
      <c r="D35" s="2" t="s">
        <v>6</v>
      </c>
      <c r="E35" s="2" t="s">
        <v>756</v>
      </c>
      <c r="F35" s="23" t="s">
        <v>758</v>
      </c>
    </row>
    <row r="36" spans="1:6" ht="58" x14ac:dyDescent="0.35">
      <c r="A36" s="25">
        <f t="shared" si="0"/>
        <v>34</v>
      </c>
      <c r="B36" s="2" t="s">
        <v>5</v>
      </c>
      <c r="C36" s="2" t="s">
        <v>922</v>
      </c>
      <c r="D36" s="2" t="s">
        <v>6</v>
      </c>
      <c r="E36" s="2" t="s">
        <v>923</v>
      </c>
      <c r="F36" s="2" t="s">
        <v>924</v>
      </c>
    </row>
    <row r="37" spans="1:6" x14ac:dyDescent="0.35">
      <c r="A37" s="25">
        <f t="shared" si="0"/>
        <v>35</v>
      </c>
      <c r="B37" s="2"/>
      <c r="C37" s="2"/>
      <c r="D37" s="2"/>
      <c r="E37" s="2"/>
    </row>
    <row r="38" spans="1:6" x14ac:dyDescent="0.35">
      <c r="A38" s="25">
        <f t="shared" si="0"/>
        <v>36</v>
      </c>
      <c r="B38" s="2"/>
      <c r="C38" s="2"/>
      <c r="D38" s="2"/>
      <c r="E38" s="2"/>
    </row>
    <row r="39" spans="1:6" x14ac:dyDescent="0.35">
      <c r="A39" s="25">
        <f t="shared" si="0"/>
        <v>37</v>
      </c>
      <c r="B39" s="2"/>
      <c r="C39" s="2"/>
      <c r="D39" s="2"/>
      <c r="E39" s="2"/>
    </row>
    <row r="40" spans="1:6" x14ac:dyDescent="0.35">
      <c r="A40" s="25">
        <f t="shared" si="0"/>
        <v>38</v>
      </c>
      <c r="B40" s="2"/>
      <c r="C40" s="2"/>
      <c r="D40" s="2"/>
      <c r="E40" s="2"/>
    </row>
    <row r="41" spans="1:6" x14ac:dyDescent="0.35">
      <c r="A41" s="25">
        <f t="shared" si="0"/>
        <v>39</v>
      </c>
      <c r="B41" s="2"/>
      <c r="C41" s="2"/>
      <c r="D41" s="2"/>
      <c r="E41" s="2"/>
    </row>
    <row r="42" spans="1:6" x14ac:dyDescent="0.35">
      <c r="A42" s="25">
        <f t="shared" si="0"/>
        <v>40</v>
      </c>
      <c r="B42" s="2"/>
      <c r="C42" s="2"/>
      <c r="D42" s="2"/>
      <c r="E42" s="2"/>
    </row>
    <row r="43" spans="1:6" x14ac:dyDescent="0.35">
      <c r="A43" s="25">
        <f t="shared" si="0"/>
        <v>41</v>
      </c>
      <c r="B43" s="2"/>
      <c r="C43" s="2"/>
      <c r="D43" s="2"/>
      <c r="E43" s="2"/>
    </row>
    <row r="44" spans="1:6" x14ac:dyDescent="0.35">
      <c r="A44" s="25">
        <f t="shared" si="0"/>
        <v>42</v>
      </c>
      <c r="B44" s="2"/>
      <c r="C44" s="2"/>
      <c r="D44" s="2"/>
      <c r="E44" s="2"/>
    </row>
    <row r="45" spans="1:6" x14ac:dyDescent="0.35">
      <c r="A45" s="25">
        <f t="shared" si="0"/>
        <v>43</v>
      </c>
      <c r="B45" s="2"/>
      <c r="C45" s="2"/>
      <c r="D45" s="2"/>
      <c r="E45" s="2"/>
    </row>
    <row r="46" spans="1:6" x14ac:dyDescent="0.35">
      <c r="A46" s="25">
        <f t="shared" si="0"/>
        <v>44</v>
      </c>
      <c r="B46" s="2"/>
      <c r="C46" s="2"/>
      <c r="D46" s="2"/>
      <c r="E46" s="2"/>
    </row>
    <row r="47" spans="1:6" x14ac:dyDescent="0.35">
      <c r="A47" s="25">
        <f t="shared" si="0"/>
        <v>45</v>
      </c>
      <c r="B47" s="2"/>
      <c r="C47" s="2"/>
      <c r="D47" s="2"/>
      <c r="E47" s="2"/>
    </row>
    <row r="48" spans="1:6" x14ac:dyDescent="0.35">
      <c r="A48" s="25">
        <f t="shared" si="0"/>
        <v>46</v>
      </c>
      <c r="B48" s="2"/>
      <c r="C48" s="2"/>
      <c r="D48" s="2"/>
      <c r="E48" s="2"/>
    </row>
    <row r="49" spans="1:6" x14ac:dyDescent="0.35">
      <c r="A49" s="25">
        <f t="shared" si="0"/>
        <v>47</v>
      </c>
      <c r="B49" s="2"/>
      <c r="C49" s="2"/>
      <c r="D49" s="2"/>
      <c r="E49" s="2"/>
    </row>
    <row r="50" spans="1:6" s="17" customFormat="1" x14ac:dyDescent="0.35">
      <c r="A50" s="25">
        <f t="shared" si="0"/>
        <v>48</v>
      </c>
      <c r="B50" s="2"/>
      <c r="C50" s="2"/>
      <c r="D50" s="2"/>
      <c r="E50" s="2"/>
      <c r="F50" s="2"/>
    </row>
    <row r="51" spans="1:6" x14ac:dyDescent="0.35">
      <c r="A51" s="25">
        <f t="shared" si="0"/>
        <v>49</v>
      </c>
      <c r="B51" s="2"/>
      <c r="C51" s="2"/>
      <c r="D51" s="2"/>
      <c r="E51" s="2"/>
    </row>
    <row r="52" spans="1:6" x14ac:dyDescent="0.35">
      <c r="A52" s="25">
        <f t="shared" si="0"/>
        <v>50</v>
      </c>
      <c r="B52" s="2"/>
      <c r="C52" s="2"/>
      <c r="D52" s="2"/>
      <c r="E52" s="19"/>
    </row>
    <row r="53" spans="1:6" x14ac:dyDescent="0.35">
      <c r="A53" s="25">
        <f t="shared" si="0"/>
        <v>51</v>
      </c>
      <c r="B53" s="2"/>
      <c r="C53" s="2"/>
      <c r="D53" s="2"/>
      <c r="E53" s="2"/>
    </row>
    <row r="54" spans="1:6" x14ac:dyDescent="0.35">
      <c r="A54" s="25">
        <f t="shared" si="0"/>
        <v>52</v>
      </c>
      <c r="B54" s="2"/>
      <c r="C54" s="2"/>
      <c r="D54" s="2"/>
      <c r="E54" s="2"/>
    </row>
    <row r="55" spans="1:6" x14ac:dyDescent="0.35">
      <c r="A55" s="25">
        <f t="shared" si="0"/>
        <v>53</v>
      </c>
      <c r="B55" s="2"/>
      <c r="C55" s="2"/>
      <c r="D55" s="2"/>
      <c r="E55" s="2"/>
    </row>
    <row r="56" spans="1:6" x14ac:dyDescent="0.35">
      <c r="A56" s="25">
        <f t="shared" si="0"/>
        <v>54</v>
      </c>
      <c r="B56" s="2"/>
      <c r="C56" s="2"/>
      <c r="D56" s="2"/>
      <c r="E56" s="2"/>
    </row>
    <row r="57" spans="1:6" x14ac:dyDescent="0.35">
      <c r="A57" s="25">
        <f t="shared" si="0"/>
        <v>55</v>
      </c>
      <c r="B57" s="2"/>
      <c r="C57" s="2"/>
      <c r="D57" s="2"/>
      <c r="E57" s="2"/>
    </row>
    <row r="58" spans="1:6" x14ac:dyDescent="0.35">
      <c r="A58" s="25">
        <f t="shared" si="0"/>
        <v>56</v>
      </c>
      <c r="B58" s="2"/>
      <c r="C58" s="2"/>
      <c r="D58" s="2"/>
      <c r="E58" s="2"/>
    </row>
    <row r="59" spans="1:6" x14ac:dyDescent="0.35">
      <c r="A59" s="25">
        <f t="shared" si="0"/>
        <v>57</v>
      </c>
      <c r="B59" s="2"/>
      <c r="C59" s="2"/>
      <c r="D59" s="2"/>
      <c r="E59" s="2"/>
    </row>
    <row r="60" spans="1:6" x14ac:dyDescent="0.35">
      <c r="A60" s="25">
        <f t="shared" si="0"/>
        <v>58</v>
      </c>
      <c r="B60" s="2"/>
      <c r="C60" s="2"/>
      <c r="D60" s="2"/>
      <c r="E60" s="2"/>
    </row>
    <row r="61" spans="1:6" x14ac:dyDescent="0.35">
      <c r="A61" s="25">
        <f t="shared" si="0"/>
        <v>59</v>
      </c>
      <c r="B61" s="2"/>
      <c r="C61" s="2"/>
      <c r="D61" s="2"/>
      <c r="E61" s="2"/>
    </row>
    <row r="62" spans="1:6" x14ac:dyDescent="0.35">
      <c r="A62" s="25">
        <f t="shared" si="0"/>
        <v>60</v>
      </c>
      <c r="B62" s="2"/>
      <c r="C62" s="2"/>
      <c r="D62" s="2"/>
      <c r="E62" s="2"/>
    </row>
    <row r="63" spans="1:6" x14ac:dyDescent="0.35">
      <c r="A63" s="25">
        <f t="shared" si="0"/>
        <v>61</v>
      </c>
      <c r="B63" s="2"/>
      <c r="C63" s="2"/>
      <c r="D63" s="19"/>
      <c r="E63" s="2"/>
    </row>
    <row r="64" spans="1:6" s="2" customFormat="1" x14ac:dyDescent="0.35">
      <c r="A64" s="25">
        <f t="shared" si="0"/>
        <v>62</v>
      </c>
    </row>
    <row r="65" spans="1:6" x14ac:dyDescent="0.35">
      <c r="A65" s="25">
        <f t="shared" si="0"/>
        <v>63</v>
      </c>
      <c r="B65" s="2"/>
      <c r="C65" s="2"/>
      <c r="D65" s="2"/>
      <c r="E65" s="2"/>
    </row>
    <row r="66" spans="1:6" x14ac:dyDescent="0.35">
      <c r="A66" s="25">
        <f t="shared" si="0"/>
        <v>64</v>
      </c>
      <c r="B66" s="2"/>
      <c r="C66" s="2"/>
      <c r="D66" s="2"/>
      <c r="E66" s="2"/>
    </row>
    <row r="67" spans="1:6" x14ac:dyDescent="0.35">
      <c r="A67" s="25">
        <f t="shared" si="0"/>
        <v>65</v>
      </c>
      <c r="B67" s="2"/>
      <c r="C67" s="2"/>
      <c r="D67" s="2"/>
      <c r="E67" s="2"/>
    </row>
    <row r="68" spans="1:6" x14ac:dyDescent="0.35">
      <c r="A68" s="25">
        <f t="shared" si="0"/>
        <v>66</v>
      </c>
      <c r="B68" s="2"/>
      <c r="C68" s="2"/>
      <c r="D68" s="2"/>
      <c r="E68" s="2"/>
    </row>
    <row r="69" spans="1:6" x14ac:dyDescent="0.35">
      <c r="A69" s="25">
        <f t="shared" ref="A69:A132" si="1">A68+1</f>
        <v>67</v>
      </c>
      <c r="B69" s="2"/>
      <c r="C69" s="2"/>
      <c r="D69" s="2"/>
      <c r="E69" s="2"/>
    </row>
    <row r="70" spans="1:6" x14ac:dyDescent="0.35">
      <c r="A70" s="25">
        <f t="shared" si="1"/>
        <v>68</v>
      </c>
      <c r="B70" s="2"/>
      <c r="C70" s="2"/>
      <c r="D70" s="2"/>
      <c r="E70" s="2"/>
    </row>
    <row r="71" spans="1:6" x14ac:dyDescent="0.35">
      <c r="A71" s="25">
        <f t="shared" si="1"/>
        <v>69</v>
      </c>
      <c r="B71" s="2"/>
      <c r="C71" s="2"/>
      <c r="D71" s="2"/>
      <c r="E71" s="2"/>
    </row>
    <row r="72" spans="1:6" x14ac:dyDescent="0.35">
      <c r="A72" s="25">
        <f t="shared" si="1"/>
        <v>70</v>
      </c>
      <c r="B72" s="2"/>
      <c r="C72" s="2"/>
      <c r="D72" s="2"/>
      <c r="E72" s="2"/>
    </row>
    <row r="73" spans="1:6" x14ac:dyDescent="0.35">
      <c r="A73" s="25">
        <f t="shared" si="1"/>
        <v>71</v>
      </c>
      <c r="B73" s="2"/>
      <c r="C73" s="2"/>
      <c r="D73" s="2"/>
      <c r="E73" s="2"/>
    </row>
    <row r="74" spans="1:6" x14ac:dyDescent="0.35">
      <c r="A74" s="25">
        <f t="shared" si="1"/>
        <v>72</v>
      </c>
      <c r="B74" s="2"/>
      <c r="C74" s="2"/>
      <c r="D74" s="2"/>
      <c r="E74" s="2"/>
    </row>
    <row r="75" spans="1:6" x14ac:dyDescent="0.35">
      <c r="A75" s="25">
        <f t="shared" si="1"/>
        <v>73</v>
      </c>
      <c r="B75" s="2"/>
      <c r="C75" s="2"/>
      <c r="D75" s="2"/>
      <c r="E75" s="2"/>
      <c r="F75" s="19"/>
    </row>
    <row r="76" spans="1:6" x14ac:dyDescent="0.35">
      <c r="A76" s="25">
        <f t="shared" si="1"/>
        <v>74</v>
      </c>
      <c r="B76" s="2"/>
      <c r="C76" s="2"/>
      <c r="D76" s="2"/>
      <c r="E76" s="2"/>
      <c r="F76" s="19"/>
    </row>
    <row r="77" spans="1:6" x14ac:dyDescent="0.35">
      <c r="A77" s="25">
        <f t="shared" si="1"/>
        <v>75</v>
      </c>
      <c r="B77" s="2"/>
      <c r="C77" s="2"/>
      <c r="D77" s="2"/>
      <c r="E77" s="2"/>
    </row>
    <row r="78" spans="1:6" x14ac:dyDescent="0.35">
      <c r="A78" s="25">
        <f t="shared" si="1"/>
        <v>76</v>
      </c>
      <c r="B78" s="2"/>
      <c r="C78" s="2"/>
      <c r="D78" s="2"/>
      <c r="E78" s="2"/>
    </row>
    <row r="79" spans="1:6" x14ac:dyDescent="0.35">
      <c r="A79" s="25">
        <f t="shared" si="1"/>
        <v>77</v>
      </c>
      <c r="B79" s="2"/>
      <c r="C79" s="2"/>
      <c r="D79" s="2"/>
      <c r="E79" s="2"/>
    </row>
    <row r="80" spans="1:6" x14ac:dyDescent="0.35">
      <c r="A80" s="25">
        <f t="shared" si="1"/>
        <v>78</v>
      </c>
      <c r="B80" s="2"/>
      <c r="C80" s="2"/>
      <c r="D80" s="2"/>
      <c r="E80" s="2"/>
    </row>
    <row r="81" spans="1:6" x14ac:dyDescent="0.35">
      <c r="A81" s="25">
        <f t="shared" si="1"/>
        <v>79</v>
      </c>
      <c r="B81" s="2"/>
      <c r="C81" s="2"/>
      <c r="D81" s="2"/>
      <c r="E81" s="2"/>
    </row>
    <row r="82" spans="1:6" x14ac:dyDescent="0.35">
      <c r="A82" s="25">
        <f t="shared" si="1"/>
        <v>80</v>
      </c>
      <c r="B82" s="2"/>
      <c r="C82" s="2"/>
      <c r="D82" s="2"/>
      <c r="E82" s="2"/>
    </row>
    <row r="83" spans="1:6" x14ac:dyDescent="0.35">
      <c r="A83" s="25">
        <f t="shared" si="1"/>
        <v>81</v>
      </c>
      <c r="B83" s="2"/>
      <c r="C83" s="2"/>
      <c r="D83" s="2"/>
      <c r="E83" s="2"/>
    </row>
    <row r="84" spans="1:6" x14ac:dyDescent="0.35">
      <c r="A84" s="25">
        <f t="shared" si="1"/>
        <v>82</v>
      </c>
      <c r="B84" s="2"/>
      <c r="C84" s="2"/>
      <c r="D84" s="2"/>
      <c r="E84" s="2"/>
    </row>
    <row r="85" spans="1:6" x14ac:dyDescent="0.35">
      <c r="A85" s="25">
        <f t="shared" si="1"/>
        <v>83</v>
      </c>
      <c r="B85" s="2"/>
      <c r="C85" s="2"/>
      <c r="D85" s="2"/>
      <c r="E85" s="2"/>
    </row>
    <row r="86" spans="1:6" x14ac:dyDescent="0.35">
      <c r="A86" s="25">
        <f t="shared" si="1"/>
        <v>84</v>
      </c>
      <c r="B86" s="2"/>
      <c r="C86" s="2"/>
      <c r="D86" s="2"/>
      <c r="E86" s="2"/>
    </row>
    <row r="87" spans="1:6" x14ac:dyDescent="0.35">
      <c r="A87" s="25">
        <f t="shared" si="1"/>
        <v>85</v>
      </c>
      <c r="B87" s="2"/>
      <c r="C87" s="2"/>
      <c r="D87" s="2"/>
      <c r="E87" s="2"/>
    </row>
    <row r="88" spans="1:6" x14ac:dyDescent="0.35">
      <c r="A88" s="25">
        <f t="shared" si="1"/>
        <v>86</v>
      </c>
      <c r="B88" s="2"/>
      <c r="C88" s="2"/>
      <c r="D88" s="2"/>
      <c r="E88" s="2"/>
    </row>
    <row r="89" spans="1:6" x14ac:dyDescent="0.35">
      <c r="A89" s="25">
        <f t="shared" si="1"/>
        <v>87</v>
      </c>
      <c r="B89" s="2"/>
      <c r="C89" s="2"/>
      <c r="D89" s="2"/>
      <c r="E89" s="2"/>
    </row>
    <row r="90" spans="1:6" x14ac:dyDescent="0.35">
      <c r="A90" s="25">
        <f t="shared" si="1"/>
        <v>88</v>
      </c>
      <c r="B90" s="2"/>
      <c r="C90" s="2"/>
      <c r="D90" s="2"/>
      <c r="E90" s="2"/>
      <c r="F90" s="19"/>
    </row>
    <row r="91" spans="1:6" x14ac:dyDescent="0.35">
      <c r="A91" s="25">
        <f t="shared" si="1"/>
        <v>89</v>
      </c>
      <c r="B91" s="2"/>
      <c r="C91" s="2"/>
      <c r="D91" s="2"/>
      <c r="E91" s="2"/>
      <c r="F91" s="19"/>
    </row>
    <row r="92" spans="1:6" x14ac:dyDescent="0.35">
      <c r="A92" s="25">
        <f t="shared" si="1"/>
        <v>90</v>
      </c>
      <c r="B92" s="2"/>
      <c r="C92" s="2"/>
      <c r="D92" s="2"/>
      <c r="E92" s="2"/>
      <c r="F92" s="19"/>
    </row>
    <row r="93" spans="1:6" x14ac:dyDescent="0.35">
      <c r="A93" s="25">
        <f t="shared" si="1"/>
        <v>91</v>
      </c>
      <c r="B93" s="2"/>
      <c r="C93" s="2"/>
      <c r="D93" s="2"/>
      <c r="E93" s="2"/>
      <c r="F93" s="19"/>
    </row>
    <row r="94" spans="1:6" x14ac:dyDescent="0.35">
      <c r="A94" s="25">
        <f t="shared" si="1"/>
        <v>92</v>
      </c>
      <c r="B94" s="2"/>
      <c r="C94" s="2"/>
      <c r="D94" s="2"/>
      <c r="E94" s="2"/>
      <c r="F94" s="19"/>
    </row>
    <row r="95" spans="1:6" x14ac:dyDescent="0.35">
      <c r="A95" s="25">
        <f t="shared" si="1"/>
        <v>93</v>
      </c>
      <c r="B95" s="2"/>
      <c r="C95" s="2"/>
      <c r="D95" s="2"/>
      <c r="E95" s="2"/>
    </row>
    <row r="96" spans="1:6" x14ac:dyDescent="0.35">
      <c r="A96" s="25">
        <f t="shared" si="1"/>
        <v>94</v>
      </c>
      <c r="B96" s="2"/>
      <c r="C96" s="2"/>
      <c r="D96" s="2"/>
      <c r="E96" s="2"/>
    </row>
    <row r="97" spans="1:6" x14ac:dyDescent="0.35">
      <c r="A97" s="25">
        <f t="shared" si="1"/>
        <v>95</v>
      </c>
      <c r="B97" s="2"/>
      <c r="C97" s="2"/>
      <c r="D97" s="2"/>
      <c r="E97" s="2"/>
    </row>
    <row r="98" spans="1:6" x14ac:dyDescent="0.35">
      <c r="A98" s="25">
        <f t="shared" si="1"/>
        <v>96</v>
      </c>
      <c r="B98" s="2"/>
      <c r="C98" s="2"/>
      <c r="D98" s="2"/>
      <c r="E98" s="2"/>
    </row>
    <row r="99" spans="1:6" x14ac:dyDescent="0.35">
      <c r="A99" s="25">
        <f t="shared" si="1"/>
        <v>97</v>
      </c>
      <c r="B99" s="2"/>
      <c r="C99" s="2"/>
      <c r="D99" s="2"/>
      <c r="E99" s="2"/>
    </row>
    <row r="100" spans="1:6" x14ac:dyDescent="0.35">
      <c r="A100" s="25">
        <f t="shared" si="1"/>
        <v>98</v>
      </c>
      <c r="B100" s="2"/>
      <c r="C100" s="2"/>
      <c r="D100" s="2"/>
      <c r="E100" s="2"/>
    </row>
    <row r="101" spans="1:6" x14ac:dyDescent="0.35">
      <c r="A101" s="25">
        <f t="shared" si="1"/>
        <v>99</v>
      </c>
      <c r="B101" s="2"/>
      <c r="C101" s="2"/>
      <c r="D101" s="2"/>
      <c r="E101" s="2"/>
    </row>
    <row r="102" spans="1:6" x14ac:dyDescent="0.35">
      <c r="A102" s="25">
        <f t="shared" si="1"/>
        <v>100</v>
      </c>
      <c r="B102" s="2"/>
      <c r="C102" s="2"/>
      <c r="D102" s="2"/>
      <c r="E102" s="2"/>
    </row>
    <row r="103" spans="1:6" x14ac:dyDescent="0.35">
      <c r="A103" s="25">
        <f t="shared" si="1"/>
        <v>101</v>
      </c>
      <c r="B103" s="2"/>
      <c r="C103" s="2"/>
      <c r="D103" s="2"/>
      <c r="E103" s="20"/>
      <c r="F103" s="21"/>
    </row>
    <row r="104" spans="1:6" x14ac:dyDescent="0.35">
      <c r="A104" s="25">
        <f t="shared" si="1"/>
        <v>102</v>
      </c>
      <c r="B104" s="2"/>
      <c r="C104" s="2"/>
      <c r="D104" s="2"/>
      <c r="E104" s="13"/>
    </row>
    <row r="105" spans="1:6" x14ac:dyDescent="0.35">
      <c r="A105" s="25">
        <f t="shared" si="1"/>
        <v>103</v>
      </c>
      <c r="B105" s="2"/>
      <c r="C105" s="2"/>
      <c r="D105" s="2"/>
      <c r="E105" s="19"/>
      <c r="F105" s="9"/>
    </row>
    <row r="106" spans="1:6" x14ac:dyDescent="0.35">
      <c r="A106" s="25">
        <f t="shared" si="1"/>
        <v>104</v>
      </c>
      <c r="B106" s="2"/>
      <c r="C106" s="2"/>
      <c r="D106" s="2"/>
      <c r="E106" s="22"/>
    </row>
    <row r="107" spans="1:6" x14ac:dyDescent="0.35">
      <c r="A107" s="25">
        <f t="shared" si="1"/>
        <v>105</v>
      </c>
      <c r="B107" s="2"/>
      <c r="C107" s="2"/>
      <c r="D107" s="2"/>
      <c r="E107" s="19"/>
    </row>
    <row r="108" spans="1:6" x14ac:dyDescent="0.35">
      <c r="A108" s="25">
        <f t="shared" si="1"/>
        <v>106</v>
      </c>
      <c r="B108" s="2"/>
      <c r="C108" s="2"/>
      <c r="D108" s="2"/>
      <c r="E108" s="19"/>
    </row>
    <row r="109" spans="1:6" x14ac:dyDescent="0.35">
      <c r="A109" s="25">
        <f t="shared" si="1"/>
        <v>107</v>
      </c>
      <c r="B109" s="2"/>
      <c r="C109" s="2"/>
      <c r="D109" s="2"/>
      <c r="E109" s="19"/>
    </row>
    <row r="110" spans="1:6" x14ac:dyDescent="0.35">
      <c r="A110" s="25">
        <f t="shared" si="1"/>
        <v>108</v>
      </c>
      <c r="B110" s="2"/>
      <c r="C110" s="2"/>
      <c r="D110" s="2"/>
      <c r="E110" s="19"/>
    </row>
    <row r="111" spans="1:6" x14ac:dyDescent="0.35">
      <c r="A111" s="25">
        <f t="shared" si="1"/>
        <v>109</v>
      </c>
      <c r="B111" s="2"/>
      <c r="C111" s="2"/>
      <c r="D111" s="2"/>
      <c r="E111" s="19"/>
    </row>
    <row r="112" spans="1:6" x14ac:dyDescent="0.35">
      <c r="A112" s="25">
        <f t="shared" si="1"/>
        <v>110</v>
      </c>
      <c r="B112" s="2"/>
      <c r="C112" s="2"/>
      <c r="D112" s="2"/>
      <c r="E112" s="19"/>
    </row>
    <row r="113" spans="1:6" x14ac:dyDescent="0.35">
      <c r="A113" s="25">
        <f t="shared" si="1"/>
        <v>111</v>
      </c>
      <c r="B113" s="2"/>
      <c r="C113" s="2"/>
      <c r="D113" s="2"/>
      <c r="E113" s="2"/>
    </row>
    <row r="114" spans="1:6" x14ac:dyDescent="0.35">
      <c r="A114" s="25">
        <f t="shared" si="1"/>
        <v>112</v>
      </c>
      <c r="B114" s="2"/>
      <c r="C114" s="2"/>
      <c r="D114" s="2"/>
      <c r="E114" s="19"/>
    </row>
    <row r="115" spans="1:6" x14ac:dyDescent="0.35">
      <c r="A115" s="25">
        <f t="shared" si="1"/>
        <v>113</v>
      </c>
      <c r="B115" s="2"/>
      <c r="C115" s="2"/>
      <c r="D115" s="23"/>
      <c r="E115" s="19"/>
    </row>
    <row r="116" spans="1:6" x14ac:dyDescent="0.35">
      <c r="A116" s="25">
        <f t="shared" si="1"/>
        <v>114</v>
      </c>
      <c r="B116" s="2"/>
      <c r="C116" s="2"/>
      <c r="D116" s="2"/>
      <c r="E116" s="9"/>
    </row>
    <row r="117" spans="1:6" x14ac:dyDescent="0.35">
      <c r="A117" s="25">
        <f t="shared" si="1"/>
        <v>115</v>
      </c>
      <c r="B117" s="2"/>
      <c r="C117" s="2"/>
      <c r="D117" s="2"/>
      <c r="E117" s="13"/>
      <c r="F117" s="19"/>
    </row>
    <row r="118" spans="1:6" x14ac:dyDescent="0.35">
      <c r="A118" s="25">
        <f t="shared" si="1"/>
        <v>116</v>
      </c>
      <c r="B118" s="2"/>
      <c r="C118" s="2"/>
      <c r="D118" s="2"/>
      <c r="E118" s="13"/>
      <c r="F118" s="21"/>
    </row>
    <row r="119" spans="1:6" x14ac:dyDescent="0.35">
      <c r="A119" s="25">
        <f t="shared" si="1"/>
        <v>117</v>
      </c>
      <c r="B119" s="2"/>
      <c r="C119" s="2"/>
      <c r="D119" s="2"/>
      <c r="E119" s="13"/>
      <c r="F119" s="13"/>
    </row>
    <row r="120" spans="1:6" x14ac:dyDescent="0.35">
      <c r="A120" s="25">
        <f t="shared" si="1"/>
        <v>118</v>
      </c>
      <c r="B120" s="2"/>
      <c r="C120" s="2"/>
      <c r="D120" s="19"/>
      <c r="E120" s="13"/>
      <c r="F120" s="19"/>
    </row>
    <row r="121" spans="1:6" x14ac:dyDescent="0.35">
      <c r="A121" s="25">
        <f t="shared" si="1"/>
        <v>119</v>
      </c>
      <c r="B121" s="2"/>
      <c r="C121" s="2"/>
      <c r="D121" s="2"/>
      <c r="E121" s="21"/>
      <c r="F121" s="24"/>
    </row>
    <row r="122" spans="1:6" x14ac:dyDescent="0.35">
      <c r="A122" s="25">
        <f t="shared" si="1"/>
        <v>120</v>
      </c>
      <c r="B122" s="2"/>
      <c r="C122" s="2"/>
      <c r="D122" s="2"/>
      <c r="E122" s="21"/>
      <c r="F122" s="24"/>
    </row>
    <row r="123" spans="1:6" x14ac:dyDescent="0.35">
      <c r="A123" s="25">
        <f t="shared" si="1"/>
        <v>121</v>
      </c>
      <c r="B123" s="2"/>
      <c r="C123" s="2"/>
      <c r="D123" s="2"/>
      <c r="E123" s="21"/>
      <c r="F123" s="24"/>
    </row>
    <row r="124" spans="1:6" x14ac:dyDescent="0.35">
      <c r="A124" s="25">
        <f t="shared" si="1"/>
        <v>122</v>
      </c>
      <c r="B124" s="2"/>
      <c r="C124" s="2"/>
      <c r="D124" s="2"/>
      <c r="E124" s="21"/>
      <c r="F124" s="21"/>
    </row>
    <row r="125" spans="1:6" x14ac:dyDescent="0.35">
      <c r="A125" s="25">
        <f t="shared" si="1"/>
        <v>123</v>
      </c>
      <c r="B125" s="2"/>
      <c r="C125" s="2"/>
      <c r="D125" s="2"/>
      <c r="E125" s="21"/>
      <c r="F125" s="21"/>
    </row>
    <row r="126" spans="1:6" x14ac:dyDescent="0.35">
      <c r="A126" s="25">
        <f t="shared" si="1"/>
        <v>124</v>
      </c>
      <c r="B126" s="2"/>
      <c r="C126" s="2"/>
      <c r="D126" s="2"/>
      <c r="E126" s="21"/>
    </row>
    <row r="127" spans="1:6" x14ac:dyDescent="0.35">
      <c r="A127" s="25">
        <f t="shared" si="1"/>
        <v>125</v>
      </c>
      <c r="B127" s="2"/>
      <c r="C127" s="2"/>
      <c r="D127" s="2"/>
      <c r="E127" s="21"/>
    </row>
    <row r="128" spans="1:6" x14ac:dyDescent="0.35">
      <c r="A128" s="25">
        <f t="shared" si="1"/>
        <v>126</v>
      </c>
      <c r="B128" s="2"/>
      <c r="C128" s="2"/>
      <c r="D128" s="2"/>
      <c r="E128" s="21"/>
    </row>
    <row r="129" spans="1:5" x14ac:dyDescent="0.35">
      <c r="A129" s="25">
        <f t="shared" si="1"/>
        <v>127</v>
      </c>
      <c r="B129" s="2"/>
      <c r="C129" s="2"/>
      <c r="D129" s="2"/>
      <c r="E129" s="2"/>
    </row>
    <row r="130" spans="1:5" x14ac:dyDescent="0.35">
      <c r="A130" s="25">
        <f t="shared" si="1"/>
        <v>128</v>
      </c>
      <c r="B130" s="2"/>
      <c r="C130" s="2"/>
      <c r="D130" s="2"/>
      <c r="E130" s="2"/>
    </row>
    <row r="131" spans="1:5" x14ac:dyDescent="0.35">
      <c r="A131" s="25">
        <f t="shared" si="1"/>
        <v>129</v>
      </c>
      <c r="B131" s="2"/>
      <c r="C131" s="2"/>
      <c r="D131" s="2"/>
      <c r="E131" s="2"/>
    </row>
    <row r="132" spans="1:5" x14ac:dyDescent="0.35">
      <c r="A132" s="25">
        <f t="shared" si="1"/>
        <v>130</v>
      </c>
      <c r="B132" s="2"/>
      <c r="C132" s="2"/>
      <c r="D132" s="2"/>
      <c r="E132" s="2"/>
    </row>
    <row r="133" spans="1:5" x14ac:dyDescent="0.35">
      <c r="A133" s="25">
        <f t="shared" ref="A133:A144" si="2">A132+1</f>
        <v>131</v>
      </c>
      <c r="B133" s="2"/>
      <c r="C133" s="2"/>
      <c r="D133" s="2"/>
      <c r="E133" s="2"/>
    </row>
    <row r="134" spans="1:5" x14ac:dyDescent="0.35">
      <c r="A134" s="25">
        <f t="shared" si="2"/>
        <v>132</v>
      </c>
      <c r="B134" s="2"/>
      <c r="C134" s="2"/>
      <c r="D134" s="2"/>
      <c r="E134" s="2"/>
    </row>
    <row r="135" spans="1:5" x14ac:dyDescent="0.35">
      <c r="A135" s="25">
        <f t="shared" si="2"/>
        <v>133</v>
      </c>
      <c r="B135" s="2"/>
      <c r="C135" s="2"/>
      <c r="D135" s="2"/>
      <c r="E135" s="2"/>
    </row>
    <row r="136" spans="1:5" x14ac:dyDescent="0.35">
      <c r="A136" s="25">
        <f t="shared" si="2"/>
        <v>134</v>
      </c>
      <c r="B136" s="2"/>
      <c r="C136" s="2"/>
      <c r="D136" s="2"/>
      <c r="E136" s="2"/>
    </row>
    <row r="137" spans="1:5" x14ac:dyDescent="0.35">
      <c r="A137" s="25">
        <f t="shared" si="2"/>
        <v>135</v>
      </c>
      <c r="B137" s="2"/>
      <c r="C137" s="2"/>
      <c r="D137" s="2"/>
      <c r="E137" s="2"/>
    </row>
    <row r="138" spans="1:5" x14ac:dyDescent="0.35">
      <c r="A138" s="25">
        <f t="shared" si="2"/>
        <v>136</v>
      </c>
      <c r="B138" s="2"/>
      <c r="C138" s="2"/>
      <c r="D138" s="2"/>
      <c r="E138" s="2"/>
    </row>
    <row r="139" spans="1:5" x14ac:dyDescent="0.35">
      <c r="A139" s="25">
        <f t="shared" si="2"/>
        <v>137</v>
      </c>
      <c r="B139" s="2"/>
      <c r="C139" s="2"/>
      <c r="D139" s="2"/>
      <c r="E139" s="2"/>
    </row>
    <row r="140" spans="1:5" x14ac:dyDescent="0.35">
      <c r="A140" s="25">
        <f t="shared" si="2"/>
        <v>138</v>
      </c>
      <c r="B140" s="2"/>
      <c r="C140" s="2"/>
      <c r="D140" s="2"/>
      <c r="E140" s="2"/>
    </row>
    <row r="141" spans="1:5" x14ac:dyDescent="0.35">
      <c r="A141" s="25">
        <f t="shared" si="2"/>
        <v>139</v>
      </c>
    </row>
    <row r="142" spans="1:5" x14ac:dyDescent="0.35">
      <c r="A142" s="25">
        <f t="shared" si="2"/>
        <v>140</v>
      </c>
    </row>
    <row r="143" spans="1:5" x14ac:dyDescent="0.35">
      <c r="A143" s="25">
        <f t="shared" si="2"/>
        <v>141</v>
      </c>
    </row>
    <row r="144" spans="1:5" x14ac:dyDescent="0.35">
      <c r="A144" s="25">
        <f t="shared" si="2"/>
        <v>142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1014-B390-4176-A0FA-E27AB52414FC}">
  <dimension ref="A1:V163"/>
  <sheetViews>
    <sheetView zoomScale="91" zoomScaleNormal="70" workbookViewId="0">
      <pane ySplit="2" topLeftCell="A3" activePane="bottomLeft" state="frozen"/>
      <selection sqref="A1:XFD1048576"/>
      <selection pane="bottomLeft" activeCell="A24" sqref="A24"/>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s="25" customFormat="1" ht="130.5" x14ac:dyDescent="0.35">
      <c r="A3" s="25">
        <v>1</v>
      </c>
      <c r="B3" s="34" t="s">
        <v>909</v>
      </c>
      <c r="C3" s="34" t="s">
        <v>6</v>
      </c>
      <c r="D3" s="34" t="s">
        <v>6</v>
      </c>
      <c r="E3" s="34" t="s">
        <v>910</v>
      </c>
      <c r="F3" s="26" t="s">
        <v>911</v>
      </c>
    </row>
    <row r="4" spans="1:22" ht="43.5" x14ac:dyDescent="0.35">
      <c r="A4" s="1">
        <f>1+A3</f>
        <v>2</v>
      </c>
      <c r="B4" s="1" t="s">
        <v>20</v>
      </c>
      <c r="C4" s="1" t="s">
        <v>6</v>
      </c>
      <c r="D4" s="1" t="s">
        <v>6</v>
      </c>
      <c r="E4" s="1" t="s">
        <v>489</v>
      </c>
      <c r="F4" s="1" t="s">
        <v>490</v>
      </c>
    </row>
    <row r="5" spans="1:22" ht="29" x14ac:dyDescent="0.35">
      <c r="A5" s="1">
        <f>A4+1</f>
        <v>3</v>
      </c>
      <c r="B5" s="1" t="s">
        <v>20</v>
      </c>
      <c r="C5" s="1" t="s">
        <v>519</v>
      </c>
      <c r="D5" s="1" t="s">
        <v>6</v>
      </c>
      <c r="E5" s="1" t="s">
        <v>520</v>
      </c>
      <c r="F5" s="1" t="s">
        <v>521</v>
      </c>
    </row>
    <row r="6" spans="1:22" ht="43.5" x14ac:dyDescent="0.35">
      <c r="A6" s="1">
        <f t="shared" ref="A6:A69" si="0">A5+1</f>
        <v>4</v>
      </c>
      <c r="B6" s="1" t="s">
        <v>20</v>
      </c>
      <c r="C6" s="1" t="s">
        <v>6</v>
      </c>
      <c r="D6" s="1" t="s">
        <v>6</v>
      </c>
      <c r="E6" s="1" t="s">
        <v>522</v>
      </c>
      <c r="F6" s="1" t="s">
        <v>523</v>
      </c>
    </row>
    <row r="7" spans="1:22" x14ac:dyDescent="0.35">
      <c r="A7" s="1">
        <f t="shared" si="0"/>
        <v>5</v>
      </c>
      <c r="B7" s="1" t="s">
        <v>20</v>
      </c>
      <c r="C7" s="1" t="s">
        <v>6</v>
      </c>
      <c r="D7" s="1" t="s">
        <v>6</v>
      </c>
      <c r="E7" s="1" t="s">
        <v>524</v>
      </c>
      <c r="F7" s="1" t="s">
        <v>525</v>
      </c>
    </row>
    <row r="8" spans="1:22" ht="159.5" x14ac:dyDescent="0.35">
      <c r="A8" s="1">
        <f t="shared" si="0"/>
        <v>6</v>
      </c>
      <c r="B8" s="1" t="s">
        <v>20</v>
      </c>
      <c r="C8" s="1" t="s">
        <v>491</v>
      </c>
      <c r="D8" s="1" t="s">
        <v>6</v>
      </c>
      <c r="E8" s="1" t="s">
        <v>492</v>
      </c>
      <c r="F8" s="1" t="s">
        <v>493</v>
      </c>
    </row>
    <row r="9" spans="1:22" customFormat="1" ht="333.5" x14ac:dyDescent="0.35">
      <c r="A9" s="1">
        <f t="shared" si="0"/>
        <v>7</v>
      </c>
      <c r="B9" s="1" t="s">
        <v>20</v>
      </c>
      <c r="C9" s="1" t="s">
        <v>491</v>
      </c>
      <c r="D9" s="46" t="s">
        <v>6</v>
      </c>
      <c r="E9" s="4" t="s">
        <v>494</v>
      </c>
      <c r="F9" s="4" t="s">
        <v>495</v>
      </c>
    </row>
    <row r="10" spans="1:22" customFormat="1" ht="232" x14ac:dyDescent="0.35">
      <c r="A10" s="1">
        <f t="shared" si="0"/>
        <v>8</v>
      </c>
      <c r="B10" s="1" t="s">
        <v>20</v>
      </c>
      <c r="C10" s="1" t="s">
        <v>491</v>
      </c>
      <c r="D10" s="1" t="s">
        <v>6</v>
      </c>
      <c r="E10" s="4" t="s">
        <v>496</v>
      </c>
      <c r="F10" s="4" t="s">
        <v>497</v>
      </c>
    </row>
    <row r="11" spans="1:22" customFormat="1" ht="87" x14ac:dyDescent="0.35">
      <c r="A11" s="1">
        <f t="shared" si="0"/>
        <v>9</v>
      </c>
      <c r="B11" s="1" t="s">
        <v>20</v>
      </c>
      <c r="C11" s="1" t="s">
        <v>507</v>
      </c>
      <c r="D11" s="1" t="s">
        <v>6</v>
      </c>
      <c r="E11" s="4" t="s">
        <v>508</v>
      </c>
      <c r="F11" s="4" t="s">
        <v>509</v>
      </c>
    </row>
    <row r="12" spans="1:22" customFormat="1" x14ac:dyDescent="0.35">
      <c r="A12" s="1">
        <f t="shared" si="0"/>
        <v>10</v>
      </c>
      <c r="B12" s="1" t="s">
        <v>510</v>
      </c>
      <c r="C12" s="1" t="s">
        <v>113</v>
      </c>
      <c r="D12" t="s">
        <v>6</v>
      </c>
      <c r="E12" s="4" t="s">
        <v>511</v>
      </c>
      <c r="F12" s="4" t="s">
        <v>512</v>
      </c>
    </row>
    <row r="13" spans="1:22" customFormat="1" ht="29" x14ac:dyDescent="0.35">
      <c r="A13" s="1">
        <f t="shared" si="0"/>
        <v>11</v>
      </c>
      <c r="B13" s="1" t="s">
        <v>510</v>
      </c>
      <c r="C13" s="1" t="s">
        <v>113</v>
      </c>
      <c r="D13" t="s">
        <v>6</v>
      </c>
      <c r="E13" s="4" t="s">
        <v>513</v>
      </c>
      <c r="F13" s="4" t="s">
        <v>514</v>
      </c>
    </row>
    <row r="14" spans="1:22" customFormat="1" ht="58" x14ac:dyDescent="0.35">
      <c r="A14" s="1">
        <f t="shared" si="0"/>
        <v>12</v>
      </c>
      <c r="B14" s="1" t="s">
        <v>510</v>
      </c>
      <c r="C14" s="1" t="s">
        <v>113</v>
      </c>
      <c r="D14" t="s">
        <v>6</v>
      </c>
      <c r="E14" s="4" t="s">
        <v>515</v>
      </c>
      <c r="F14" s="4" t="s">
        <v>516</v>
      </c>
    </row>
    <row r="15" spans="1:22" ht="72.5" x14ac:dyDescent="0.35">
      <c r="A15" s="1">
        <f t="shared" si="0"/>
        <v>13</v>
      </c>
      <c r="B15" s="1" t="s">
        <v>20</v>
      </c>
      <c r="C15" s="1" t="s">
        <v>21</v>
      </c>
      <c r="D15" s="1" t="s">
        <v>326</v>
      </c>
      <c r="E15" s="1" t="s">
        <v>327</v>
      </c>
      <c r="F15" s="2" t="s">
        <v>22</v>
      </c>
    </row>
    <row r="16" spans="1:22" ht="348" x14ac:dyDescent="0.35">
      <c r="A16" s="1">
        <f t="shared" si="0"/>
        <v>14</v>
      </c>
      <c r="B16" s="2" t="s">
        <v>20</v>
      </c>
      <c r="C16" s="2" t="s">
        <v>97</v>
      </c>
      <c r="D16" s="2" t="s">
        <v>98</v>
      </c>
      <c r="E16" s="2" t="s">
        <v>330</v>
      </c>
      <c r="F16" s="2" t="s">
        <v>331</v>
      </c>
    </row>
    <row r="17" spans="1:6" ht="29" x14ac:dyDescent="0.35">
      <c r="A17" s="1">
        <f t="shared" si="0"/>
        <v>15</v>
      </c>
      <c r="B17" s="1" t="s">
        <v>20</v>
      </c>
      <c r="C17" s="1" t="s">
        <v>261</v>
      </c>
      <c r="D17" s="1" t="s">
        <v>262</v>
      </c>
      <c r="E17" s="13" t="s">
        <v>263</v>
      </c>
      <c r="F17" s="7" t="s">
        <v>264</v>
      </c>
    </row>
    <row r="18" spans="1:6" ht="58" x14ac:dyDescent="0.35">
      <c r="A18" s="1">
        <f t="shared" si="0"/>
        <v>16</v>
      </c>
      <c r="B18" s="1" t="s">
        <v>20</v>
      </c>
      <c r="C18" s="1" t="s">
        <v>173</v>
      </c>
      <c r="D18" s="1" t="s">
        <v>174</v>
      </c>
      <c r="E18" s="1" t="s">
        <v>175</v>
      </c>
      <c r="F18" s="2" t="s">
        <v>176</v>
      </c>
    </row>
    <row r="19" spans="1:6" ht="58" x14ac:dyDescent="0.35">
      <c r="A19" s="1">
        <f t="shared" si="0"/>
        <v>17</v>
      </c>
      <c r="B19" s="1" t="s">
        <v>20</v>
      </c>
      <c r="C19" s="1" t="s">
        <v>566</v>
      </c>
      <c r="D19" s="1" t="s">
        <v>569</v>
      </c>
      <c r="E19" s="1" t="s">
        <v>567</v>
      </c>
      <c r="F19" s="2" t="s">
        <v>568</v>
      </c>
    </row>
    <row r="20" spans="1:6" ht="101.5" x14ac:dyDescent="0.35">
      <c r="A20" s="1">
        <f t="shared" si="0"/>
        <v>18</v>
      </c>
      <c r="B20" s="1" t="s">
        <v>20</v>
      </c>
      <c r="C20" s="1" t="s">
        <v>504</v>
      </c>
      <c r="D20" s="1" t="s">
        <v>6</v>
      </c>
      <c r="E20" s="1" t="s">
        <v>505</v>
      </c>
      <c r="F20" s="2" t="s">
        <v>506</v>
      </c>
    </row>
    <row r="21" spans="1:6" x14ac:dyDescent="0.35">
      <c r="A21" s="1">
        <f t="shared" si="0"/>
        <v>19</v>
      </c>
      <c r="B21" s="1" t="s">
        <v>20</v>
      </c>
      <c r="C21" s="1" t="s">
        <v>504</v>
      </c>
      <c r="D21" s="1" t="s">
        <v>6</v>
      </c>
      <c r="E21" s="1" t="s">
        <v>517</v>
      </c>
      <c r="F21" s="2" t="s">
        <v>518</v>
      </c>
    </row>
    <row r="22" spans="1:6" ht="101.5" x14ac:dyDescent="0.35">
      <c r="A22" s="1">
        <f t="shared" si="0"/>
        <v>20</v>
      </c>
      <c r="B22" s="2" t="s">
        <v>20</v>
      </c>
      <c r="C22" s="2" t="s">
        <v>30</v>
      </c>
      <c r="D22" s="2" t="s">
        <v>288</v>
      </c>
      <c r="E22" s="2" t="s">
        <v>329</v>
      </c>
      <c r="F22" s="2" t="s">
        <v>328</v>
      </c>
    </row>
    <row r="23" spans="1:6" ht="130.5" x14ac:dyDescent="0.35">
      <c r="A23" s="1">
        <f t="shared" si="0"/>
        <v>21</v>
      </c>
      <c r="B23" s="1" t="s">
        <v>20</v>
      </c>
      <c r="C23" s="1" t="s">
        <v>158</v>
      </c>
      <c r="D23" s="1" t="s">
        <v>159</v>
      </c>
      <c r="E23" s="1" t="s">
        <v>160</v>
      </c>
      <c r="F23" s="2" t="s">
        <v>161</v>
      </c>
    </row>
    <row r="24" spans="1:6" ht="58" x14ac:dyDescent="0.35">
      <c r="A24" s="1">
        <f t="shared" si="0"/>
        <v>22</v>
      </c>
      <c r="B24" s="1" t="s">
        <v>20</v>
      </c>
      <c r="C24" s="1" t="s">
        <v>158</v>
      </c>
      <c r="D24" s="1" t="s">
        <v>159</v>
      </c>
      <c r="E24" s="1" t="s">
        <v>498</v>
      </c>
      <c r="F24" s="2" t="s">
        <v>499</v>
      </c>
    </row>
    <row r="25" spans="1:6" ht="43.5" x14ac:dyDescent="0.35">
      <c r="A25" s="1">
        <f t="shared" si="0"/>
        <v>23</v>
      </c>
      <c r="B25" s="1" t="s">
        <v>20</v>
      </c>
      <c r="C25" s="1" t="s">
        <v>500</v>
      </c>
      <c r="D25" s="1" t="s">
        <v>503</v>
      </c>
      <c r="E25" s="1" t="s">
        <v>501</v>
      </c>
      <c r="F25" s="2" t="s">
        <v>502</v>
      </c>
    </row>
    <row r="26" spans="1:6" ht="409.5" x14ac:dyDescent="0.35">
      <c r="A26" s="1">
        <f t="shared" si="0"/>
        <v>24</v>
      </c>
      <c r="B26" s="1" t="s">
        <v>20</v>
      </c>
      <c r="C26" s="1" t="s">
        <v>140</v>
      </c>
      <c r="D26" s="1" t="s">
        <v>6</v>
      </c>
      <c r="E26" s="1" t="s">
        <v>141</v>
      </c>
      <c r="F26" s="2" t="s">
        <v>142</v>
      </c>
    </row>
    <row r="27" spans="1:6" ht="29" x14ac:dyDescent="0.35">
      <c r="A27" s="1">
        <f t="shared" si="0"/>
        <v>25</v>
      </c>
      <c r="B27" s="1" t="s">
        <v>20</v>
      </c>
      <c r="C27" s="1" t="s">
        <v>143</v>
      </c>
      <c r="D27" s="1" t="s">
        <v>144</v>
      </c>
      <c r="E27" s="1" t="s">
        <v>364</v>
      </c>
      <c r="F27" s="2" t="s">
        <v>145</v>
      </c>
    </row>
    <row r="28" spans="1:6" ht="58" x14ac:dyDescent="0.35">
      <c r="A28" s="1">
        <f t="shared" si="0"/>
        <v>26</v>
      </c>
      <c r="B28" s="2" t="s">
        <v>20</v>
      </c>
      <c r="C28" s="2" t="s">
        <v>6</v>
      </c>
      <c r="D28" s="2" t="s">
        <v>6</v>
      </c>
      <c r="E28" s="2" t="s">
        <v>32</v>
      </c>
      <c r="F28" s="2" t="s">
        <v>289</v>
      </c>
    </row>
    <row r="29" spans="1:6" ht="130.5" x14ac:dyDescent="0.35">
      <c r="A29" s="1">
        <f t="shared" si="0"/>
        <v>27</v>
      </c>
      <c r="B29" s="1" t="s">
        <v>20</v>
      </c>
      <c r="C29" s="1" t="s">
        <v>6</v>
      </c>
      <c r="D29" s="1" t="s">
        <v>6</v>
      </c>
      <c r="E29" s="1" t="s">
        <v>31</v>
      </c>
      <c r="F29" s="2" t="s">
        <v>332</v>
      </c>
    </row>
    <row r="30" spans="1:6" ht="145" x14ac:dyDescent="0.35">
      <c r="A30" s="1">
        <f t="shared" si="0"/>
        <v>28</v>
      </c>
      <c r="B30" s="1" t="s">
        <v>20</v>
      </c>
      <c r="C30" s="1" t="s">
        <v>113</v>
      </c>
      <c r="D30" s="1" t="s">
        <v>114</v>
      </c>
      <c r="E30" s="1" t="s">
        <v>115</v>
      </c>
      <c r="F30" s="2" t="s">
        <v>116</v>
      </c>
    </row>
    <row r="31" spans="1:6" s="17" customFormat="1" ht="72.5" x14ac:dyDescent="0.35">
      <c r="A31" s="1">
        <f t="shared" si="0"/>
        <v>29</v>
      </c>
      <c r="B31" s="1" t="s">
        <v>20</v>
      </c>
      <c r="C31" s="1" t="s">
        <v>6</v>
      </c>
      <c r="D31" s="1" t="s">
        <v>6</v>
      </c>
      <c r="E31" s="1" t="s">
        <v>106</v>
      </c>
      <c r="F31" s="2" t="s">
        <v>107</v>
      </c>
    </row>
    <row r="32" spans="1:6" s="17" customFormat="1" ht="156" customHeight="1" x14ac:dyDescent="0.35">
      <c r="A32" s="1">
        <f t="shared" si="0"/>
        <v>30</v>
      </c>
      <c r="B32" s="1" t="s">
        <v>20</v>
      </c>
      <c r="C32" s="1" t="s">
        <v>6</v>
      </c>
      <c r="D32" s="4" t="s">
        <v>6</v>
      </c>
      <c r="E32" s="1" t="s">
        <v>128</v>
      </c>
      <c r="F32" s="2" t="s">
        <v>129</v>
      </c>
    </row>
    <row r="33" spans="1:6" ht="217.5" x14ac:dyDescent="0.35">
      <c r="A33" s="1">
        <f t="shared" si="0"/>
        <v>31</v>
      </c>
      <c r="B33" s="1" t="s">
        <v>20</v>
      </c>
      <c r="C33" s="1" t="s">
        <v>6</v>
      </c>
      <c r="D33" s="1" t="s">
        <v>6</v>
      </c>
      <c r="E33" s="1" t="s">
        <v>146</v>
      </c>
      <c r="F33" s="2" t="s">
        <v>333</v>
      </c>
    </row>
    <row r="34" spans="1:6" ht="409.5" x14ac:dyDescent="0.35">
      <c r="A34" s="1">
        <f t="shared" si="0"/>
        <v>32</v>
      </c>
      <c r="B34" s="25" t="s">
        <v>20</v>
      </c>
      <c r="C34" s="25" t="s">
        <v>6</v>
      </c>
      <c r="D34" s="25" t="s">
        <v>6</v>
      </c>
      <c r="E34" s="25" t="s">
        <v>172</v>
      </c>
      <c r="F34" s="26" t="s">
        <v>334</v>
      </c>
    </row>
    <row r="35" spans="1:6" s="17" customFormat="1" ht="130.5" x14ac:dyDescent="0.35">
      <c r="A35" s="1">
        <f t="shared" si="0"/>
        <v>33</v>
      </c>
      <c r="B35" s="1" t="s">
        <v>164</v>
      </c>
      <c r="C35" s="1" t="s">
        <v>165</v>
      </c>
      <c r="D35" s="1"/>
      <c r="E35" s="1" t="s">
        <v>369</v>
      </c>
      <c r="F35" s="4" t="s">
        <v>166</v>
      </c>
    </row>
    <row r="36" spans="1:6" s="27" customFormat="1" x14ac:dyDescent="0.35">
      <c r="A36" s="1">
        <f t="shared" si="0"/>
        <v>34</v>
      </c>
      <c r="B36" s="1" t="s">
        <v>164</v>
      </c>
      <c r="C36" s="1" t="s">
        <v>528</v>
      </c>
      <c r="D36" s="1" t="s">
        <v>530</v>
      </c>
      <c r="E36" s="1" t="s">
        <v>529</v>
      </c>
      <c r="F36" s="4" t="s">
        <v>475</v>
      </c>
    </row>
    <row r="37" spans="1:6" s="27" customFormat="1" ht="58" x14ac:dyDescent="0.35">
      <c r="A37" s="1">
        <f t="shared" si="0"/>
        <v>35</v>
      </c>
      <c r="B37" s="1" t="s">
        <v>164</v>
      </c>
      <c r="C37" s="1" t="s">
        <v>6</v>
      </c>
      <c r="D37" s="1" t="s">
        <v>6</v>
      </c>
      <c r="E37" s="1" t="s">
        <v>526</v>
      </c>
      <c r="F37" s="4" t="s">
        <v>527</v>
      </c>
    </row>
    <row r="38" spans="1:6" ht="29" x14ac:dyDescent="0.35">
      <c r="A38" s="1">
        <f t="shared" si="0"/>
        <v>36</v>
      </c>
      <c r="B38" s="2" t="s">
        <v>413</v>
      </c>
      <c r="C38" s="2" t="s">
        <v>416</v>
      </c>
      <c r="D38" s="2"/>
      <c r="E38" s="2" t="s">
        <v>414</v>
      </c>
      <c r="F38" s="2" t="s">
        <v>415</v>
      </c>
    </row>
    <row r="39" spans="1:6" ht="29" x14ac:dyDescent="0.35">
      <c r="A39" s="1">
        <f t="shared" si="0"/>
        <v>37</v>
      </c>
      <c r="B39" s="2" t="s">
        <v>531</v>
      </c>
      <c r="C39" s="2" t="s">
        <v>6</v>
      </c>
      <c r="D39" s="2" t="s">
        <v>6</v>
      </c>
      <c r="E39" s="2" t="s">
        <v>532</v>
      </c>
      <c r="F39" s="2" t="s">
        <v>533</v>
      </c>
    </row>
    <row r="40" spans="1:6" ht="72.5" x14ac:dyDescent="0.35">
      <c r="A40" s="1">
        <f t="shared" si="0"/>
        <v>38</v>
      </c>
      <c r="B40" s="2" t="s">
        <v>531</v>
      </c>
      <c r="C40" s="2" t="s">
        <v>6</v>
      </c>
      <c r="D40" s="2" t="s">
        <v>6</v>
      </c>
      <c r="E40" s="2" t="s">
        <v>852</v>
      </c>
      <c r="F40" s="2" t="s">
        <v>853</v>
      </c>
    </row>
    <row r="41" spans="1:6" ht="101.5" x14ac:dyDescent="0.35">
      <c r="A41" s="1">
        <f t="shared" si="0"/>
        <v>39</v>
      </c>
      <c r="B41" s="2" t="s">
        <v>531</v>
      </c>
      <c r="C41" s="2" t="s">
        <v>6</v>
      </c>
      <c r="D41" s="2" t="s">
        <v>6</v>
      </c>
      <c r="E41" s="2" t="s">
        <v>854</v>
      </c>
      <c r="F41" s="2" t="s">
        <v>855</v>
      </c>
    </row>
    <row r="42" spans="1:6" x14ac:dyDescent="0.35">
      <c r="A42" s="1">
        <f t="shared" si="0"/>
        <v>40</v>
      </c>
      <c r="B42" s="2"/>
      <c r="C42" s="2"/>
      <c r="D42" s="2"/>
      <c r="E42" s="2"/>
    </row>
    <row r="43" spans="1:6" x14ac:dyDescent="0.35">
      <c r="A43" s="1">
        <f t="shared" si="0"/>
        <v>41</v>
      </c>
      <c r="B43" s="2"/>
      <c r="C43" s="2"/>
      <c r="D43" s="2"/>
      <c r="E43" s="2"/>
    </row>
    <row r="44" spans="1:6" x14ac:dyDescent="0.35">
      <c r="A44" s="1">
        <f t="shared" si="0"/>
        <v>42</v>
      </c>
      <c r="B44" s="2"/>
      <c r="C44" s="2"/>
      <c r="D44" s="2"/>
      <c r="E44" s="2"/>
    </row>
    <row r="45" spans="1:6" x14ac:dyDescent="0.35">
      <c r="A45" s="1">
        <f t="shared" si="0"/>
        <v>43</v>
      </c>
      <c r="B45" s="2"/>
      <c r="C45" s="2"/>
      <c r="D45" s="2"/>
      <c r="E45" s="2"/>
    </row>
    <row r="46" spans="1:6" x14ac:dyDescent="0.35">
      <c r="A46" s="1">
        <f t="shared" si="0"/>
        <v>44</v>
      </c>
      <c r="B46" s="2"/>
      <c r="C46" s="2"/>
      <c r="D46" s="2"/>
      <c r="E46" s="2"/>
    </row>
    <row r="47" spans="1:6" x14ac:dyDescent="0.35">
      <c r="A47" s="1">
        <f t="shared" si="0"/>
        <v>45</v>
      </c>
      <c r="B47" s="2"/>
      <c r="C47" s="2"/>
      <c r="D47" s="2"/>
      <c r="E47" s="2"/>
    </row>
    <row r="48" spans="1:6" x14ac:dyDescent="0.35">
      <c r="A48" s="1">
        <f t="shared" si="0"/>
        <v>46</v>
      </c>
      <c r="B48" s="2"/>
      <c r="C48" s="2"/>
      <c r="D48" s="2"/>
      <c r="E48" s="2"/>
    </row>
    <row r="49" spans="1:6" x14ac:dyDescent="0.35">
      <c r="A49" s="1">
        <f t="shared" si="0"/>
        <v>47</v>
      </c>
      <c r="B49" s="2"/>
      <c r="C49" s="2"/>
      <c r="D49" s="2"/>
      <c r="E49" s="2"/>
    </row>
    <row r="50" spans="1:6" x14ac:dyDescent="0.35">
      <c r="A50" s="1">
        <f t="shared" si="0"/>
        <v>48</v>
      </c>
      <c r="B50" s="2"/>
      <c r="C50" s="2"/>
      <c r="D50" s="2"/>
      <c r="E50" s="2"/>
    </row>
    <row r="51" spans="1:6" x14ac:dyDescent="0.35">
      <c r="A51" s="1">
        <f t="shared" si="0"/>
        <v>49</v>
      </c>
      <c r="B51" s="2"/>
      <c r="C51" s="2"/>
      <c r="D51" s="2"/>
      <c r="E51" s="2"/>
    </row>
    <row r="52" spans="1:6" s="17" customFormat="1" x14ac:dyDescent="0.35">
      <c r="A52" s="1">
        <f t="shared" si="0"/>
        <v>50</v>
      </c>
      <c r="B52" s="2"/>
      <c r="C52" s="2"/>
      <c r="D52" s="2"/>
      <c r="E52" s="2"/>
      <c r="F52" s="2"/>
    </row>
    <row r="53" spans="1:6" x14ac:dyDescent="0.35">
      <c r="A53" s="1">
        <f t="shared" si="0"/>
        <v>51</v>
      </c>
      <c r="B53" s="2"/>
      <c r="C53" s="2"/>
      <c r="D53" s="2"/>
      <c r="E53" s="2"/>
    </row>
    <row r="54" spans="1:6" x14ac:dyDescent="0.35">
      <c r="A54" s="1">
        <f t="shared" si="0"/>
        <v>52</v>
      </c>
      <c r="B54" s="2"/>
      <c r="C54" s="2"/>
      <c r="D54" s="2"/>
      <c r="E54" s="2"/>
    </row>
    <row r="55" spans="1:6" x14ac:dyDescent="0.35">
      <c r="A55" s="1">
        <f t="shared" si="0"/>
        <v>53</v>
      </c>
      <c r="B55" s="2"/>
      <c r="C55" s="2"/>
      <c r="D55" s="2"/>
      <c r="E55" s="2"/>
    </row>
    <row r="56" spans="1:6" x14ac:dyDescent="0.35">
      <c r="A56" s="1">
        <f t="shared" si="0"/>
        <v>54</v>
      </c>
      <c r="B56" s="2"/>
      <c r="C56" s="2"/>
      <c r="D56" s="2"/>
      <c r="E56" s="2"/>
    </row>
    <row r="57" spans="1:6" x14ac:dyDescent="0.35">
      <c r="A57" s="1">
        <f t="shared" si="0"/>
        <v>55</v>
      </c>
      <c r="B57" s="2"/>
      <c r="C57" s="2"/>
      <c r="D57" s="2"/>
      <c r="E57" s="2"/>
    </row>
    <row r="58" spans="1:6" x14ac:dyDescent="0.35">
      <c r="A58" s="1">
        <f t="shared" si="0"/>
        <v>56</v>
      </c>
      <c r="B58" s="2"/>
      <c r="C58" s="2"/>
      <c r="D58" s="2"/>
      <c r="E58" s="2"/>
    </row>
    <row r="59" spans="1:6" x14ac:dyDescent="0.35">
      <c r="A59" s="1">
        <f t="shared" si="0"/>
        <v>57</v>
      </c>
      <c r="B59" s="2"/>
      <c r="C59" s="2"/>
      <c r="D59" s="2"/>
      <c r="E59" s="2"/>
    </row>
    <row r="60" spans="1:6" x14ac:dyDescent="0.35">
      <c r="A60" s="1">
        <f t="shared" si="0"/>
        <v>58</v>
      </c>
      <c r="B60" s="2"/>
      <c r="C60" s="2"/>
      <c r="D60" s="2"/>
      <c r="E60" s="2"/>
    </row>
    <row r="61" spans="1:6" x14ac:dyDescent="0.35">
      <c r="A61" s="1">
        <f t="shared" si="0"/>
        <v>59</v>
      </c>
      <c r="B61" s="2"/>
      <c r="C61" s="2"/>
      <c r="D61" s="2"/>
      <c r="E61" s="2"/>
    </row>
    <row r="62" spans="1:6" x14ac:dyDescent="0.35">
      <c r="A62" s="1">
        <f t="shared" si="0"/>
        <v>60</v>
      </c>
      <c r="B62" s="2"/>
      <c r="C62" s="2"/>
      <c r="D62" s="2"/>
      <c r="E62" s="2"/>
    </row>
    <row r="63" spans="1:6" x14ac:dyDescent="0.35">
      <c r="A63" s="1">
        <f t="shared" si="0"/>
        <v>61</v>
      </c>
      <c r="B63" s="2"/>
      <c r="C63" s="2"/>
      <c r="D63" s="2"/>
      <c r="E63" s="2"/>
    </row>
    <row r="64" spans="1:6" x14ac:dyDescent="0.35">
      <c r="A64" s="1">
        <f t="shared" si="0"/>
        <v>62</v>
      </c>
      <c r="B64" s="2"/>
      <c r="C64" s="2"/>
      <c r="D64" s="2"/>
      <c r="E64" s="2"/>
    </row>
    <row r="65" spans="1:6" x14ac:dyDescent="0.35">
      <c r="A65" s="1">
        <f t="shared" si="0"/>
        <v>63</v>
      </c>
      <c r="B65" s="2"/>
      <c r="C65" s="2"/>
      <c r="D65" s="2"/>
      <c r="E65" s="2"/>
    </row>
    <row r="66" spans="1:6" x14ac:dyDescent="0.35">
      <c r="A66" s="1">
        <f t="shared" si="0"/>
        <v>64</v>
      </c>
      <c r="B66" s="2"/>
      <c r="C66" s="2"/>
      <c r="D66" s="2"/>
      <c r="E66" s="2"/>
    </row>
    <row r="67" spans="1:6" x14ac:dyDescent="0.35">
      <c r="A67" s="1">
        <f t="shared" si="0"/>
        <v>65</v>
      </c>
      <c r="B67" s="2"/>
      <c r="C67" s="2"/>
      <c r="D67" s="2"/>
      <c r="E67" s="2"/>
    </row>
    <row r="68" spans="1:6" s="17" customFormat="1" x14ac:dyDescent="0.35">
      <c r="A68" s="1">
        <f t="shared" si="0"/>
        <v>66</v>
      </c>
      <c r="B68" s="2"/>
      <c r="C68" s="2"/>
      <c r="D68" s="2"/>
      <c r="E68" s="2"/>
      <c r="F68" s="2"/>
    </row>
    <row r="69" spans="1:6" x14ac:dyDescent="0.35">
      <c r="A69" s="1">
        <f t="shared" si="0"/>
        <v>67</v>
      </c>
      <c r="B69" s="2"/>
      <c r="C69" s="2"/>
      <c r="D69" s="2"/>
      <c r="E69" s="2"/>
    </row>
    <row r="70" spans="1:6" x14ac:dyDescent="0.35">
      <c r="A70" s="1">
        <f t="shared" ref="A70:A133" si="1">A69+1</f>
        <v>68</v>
      </c>
      <c r="B70" s="2"/>
      <c r="C70" s="2"/>
      <c r="D70" s="2"/>
      <c r="E70" s="19"/>
    </row>
    <row r="71" spans="1:6" x14ac:dyDescent="0.35">
      <c r="A71" s="1">
        <f t="shared" si="1"/>
        <v>69</v>
      </c>
      <c r="B71" s="2"/>
      <c r="C71" s="2"/>
      <c r="D71" s="2"/>
      <c r="E71" s="2"/>
    </row>
    <row r="72" spans="1:6" x14ac:dyDescent="0.35">
      <c r="A72" s="1">
        <f t="shared" si="1"/>
        <v>70</v>
      </c>
      <c r="B72" s="2"/>
      <c r="C72" s="2"/>
      <c r="D72" s="2"/>
      <c r="E72" s="2"/>
    </row>
    <row r="73" spans="1:6" x14ac:dyDescent="0.35">
      <c r="A73" s="1">
        <f t="shared" si="1"/>
        <v>71</v>
      </c>
      <c r="B73" s="2"/>
      <c r="C73" s="2"/>
      <c r="D73" s="2"/>
      <c r="E73" s="2"/>
    </row>
    <row r="74" spans="1:6" x14ac:dyDescent="0.35">
      <c r="A74" s="1">
        <f t="shared" si="1"/>
        <v>72</v>
      </c>
      <c r="B74" s="2"/>
      <c r="C74" s="2"/>
      <c r="D74" s="2"/>
      <c r="E74" s="2"/>
    </row>
    <row r="75" spans="1:6" x14ac:dyDescent="0.35">
      <c r="A75" s="1">
        <f t="shared" si="1"/>
        <v>73</v>
      </c>
      <c r="B75" s="2"/>
      <c r="C75" s="2"/>
      <c r="D75" s="2"/>
      <c r="E75" s="2"/>
    </row>
    <row r="76" spans="1:6" x14ac:dyDescent="0.35">
      <c r="A76" s="1">
        <f t="shared" si="1"/>
        <v>74</v>
      </c>
      <c r="B76" s="2"/>
      <c r="C76" s="2"/>
      <c r="D76" s="2"/>
      <c r="E76" s="2"/>
    </row>
    <row r="77" spans="1:6" x14ac:dyDescent="0.35">
      <c r="A77" s="1">
        <f t="shared" si="1"/>
        <v>75</v>
      </c>
      <c r="B77" s="2"/>
      <c r="C77" s="2"/>
      <c r="D77" s="2"/>
      <c r="E77" s="2"/>
    </row>
    <row r="78" spans="1:6" x14ac:dyDescent="0.35">
      <c r="A78" s="1">
        <f t="shared" si="1"/>
        <v>76</v>
      </c>
      <c r="B78" s="2"/>
      <c r="C78" s="2"/>
      <c r="D78" s="2"/>
      <c r="E78" s="2"/>
    </row>
    <row r="79" spans="1:6" x14ac:dyDescent="0.35">
      <c r="A79" s="1">
        <f t="shared" si="1"/>
        <v>77</v>
      </c>
      <c r="B79" s="2"/>
      <c r="C79" s="2"/>
      <c r="D79" s="2"/>
      <c r="E79" s="2"/>
    </row>
    <row r="80" spans="1:6" x14ac:dyDescent="0.35">
      <c r="A80" s="1">
        <f t="shared" si="1"/>
        <v>78</v>
      </c>
      <c r="B80" s="2"/>
      <c r="C80" s="2"/>
      <c r="D80" s="2"/>
      <c r="E80" s="2"/>
    </row>
    <row r="81" spans="1:6" x14ac:dyDescent="0.35">
      <c r="A81" s="1">
        <f t="shared" si="1"/>
        <v>79</v>
      </c>
      <c r="B81" s="2"/>
      <c r="C81" s="2"/>
      <c r="D81" s="19"/>
      <c r="E81" s="2"/>
    </row>
    <row r="82" spans="1:6" s="2" customFormat="1" x14ac:dyDescent="0.35">
      <c r="A82" s="1">
        <f t="shared" si="1"/>
        <v>80</v>
      </c>
    </row>
    <row r="83" spans="1:6" x14ac:dyDescent="0.35">
      <c r="A83" s="1">
        <f t="shared" si="1"/>
        <v>81</v>
      </c>
      <c r="B83" s="2"/>
      <c r="C83" s="2"/>
      <c r="D83" s="2"/>
      <c r="E83" s="2"/>
    </row>
    <row r="84" spans="1:6" x14ac:dyDescent="0.35">
      <c r="A84" s="1">
        <f t="shared" si="1"/>
        <v>82</v>
      </c>
      <c r="B84" s="2"/>
      <c r="C84" s="2"/>
      <c r="D84" s="2"/>
      <c r="E84" s="2"/>
    </row>
    <row r="85" spans="1:6" x14ac:dyDescent="0.35">
      <c r="A85" s="1">
        <f t="shared" si="1"/>
        <v>83</v>
      </c>
      <c r="B85" s="2"/>
      <c r="C85" s="2"/>
      <c r="D85" s="2"/>
      <c r="E85" s="2"/>
    </row>
    <row r="86" spans="1:6" x14ac:dyDescent="0.35">
      <c r="A86" s="1">
        <f t="shared" si="1"/>
        <v>84</v>
      </c>
      <c r="B86" s="2"/>
      <c r="C86" s="2"/>
      <c r="D86" s="2"/>
      <c r="E86" s="2"/>
    </row>
    <row r="87" spans="1:6" x14ac:dyDescent="0.35">
      <c r="A87" s="1">
        <f t="shared" si="1"/>
        <v>85</v>
      </c>
      <c r="B87" s="2"/>
      <c r="C87" s="2"/>
      <c r="D87" s="2"/>
      <c r="E87" s="2"/>
    </row>
    <row r="88" spans="1:6" x14ac:dyDescent="0.35">
      <c r="A88" s="1">
        <f t="shared" si="1"/>
        <v>86</v>
      </c>
      <c r="B88" s="2"/>
      <c r="C88" s="2"/>
      <c r="D88" s="2"/>
      <c r="E88" s="2"/>
    </row>
    <row r="89" spans="1:6" x14ac:dyDescent="0.35">
      <c r="A89" s="1">
        <f t="shared" si="1"/>
        <v>87</v>
      </c>
      <c r="B89" s="2"/>
      <c r="C89" s="2"/>
      <c r="D89" s="2"/>
      <c r="E89" s="2"/>
    </row>
    <row r="90" spans="1:6" x14ac:dyDescent="0.35">
      <c r="A90" s="1">
        <f t="shared" si="1"/>
        <v>88</v>
      </c>
      <c r="B90" s="2"/>
      <c r="C90" s="2"/>
      <c r="D90" s="2"/>
      <c r="E90" s="2"/>
    </row>
    <row r="91" spans="1:6" x14ac:dyDescent="0.35">
      <c r="A91" s="1">
        <f t="shared" si="1"/>
        <v>89</v>
      </c>
      <c r="B91" s="2"/>
      <c r="C91" s="2"/>
      <c r="D91" s="2"/>
      <c r="E91" s="2"/>
    </row>
    <row r="92" spans="1:6" x14ac:dyDescent="0.35">
      <c r="A92" s="1">
        <f t="shared" si="1"/>
        <v>90</v>
      </c>
      <c r="B92" s="2"/>
      <c r="C92" s="2"/>
      <c r="D92" s="2"/>
      <c r="E92" s="2"/>
    </row>
    <row r="93" spans="1:6" x14ac:dyDescent="0.35">
      <c r="A93" s="1">
        <f t="shared" si="1"/>
        <v>91</v>
      </c>
      <c r="B93" s="2"/>
      <c r="C93" s="2"/>
      <c r="D93" s="2"/>
      <c r="E93" s="2"/>
      <c r="F93" s="19"/>
    </row>
    <row r="94" spans="1:6" x14ac:dyDescent="0.35">
      <c r="A94" s="1">
        <f t="shared" si="1"/>
        <v>92</v>
      </c>
      <c r="B94" s="2"/>
      <c r="C94" s="2"/>
      <c r="D94" s="2"/>
      <c r="E94" s="2"/>
      <c r="F94" s="19"/>
    </row>
    <row r="95" spans="1:6" x14ac:dyDescent="0.35">
      <c r="A95" s="1">
        <f t="shared" si="1"/>
        <v>93</v>
      </c>
      <c r="B95" s="2"/>
      <c r="C95" s="2"/>
      <c r="D95" s="2"/>
      <c r="E95" s="2"/>
    </row>
    <row r="96" spans="1:6" x14ac:dyDescent="0.35">
      <c r="A96" s="1">
        <f t="shared" si="1"/>
        <v>94</v>
      </c>
      <c r="B96" s="2"/>
      <c r="C96" s="2"/>
      <c r="D96" s="2"/>
      <c r="E96" s="2"/>
    </row>
    <row r="97" spans="1:6" x14ac:dyDescent="0.35">
      <c r="A97" s="1">
        <f t="shared" si="1"/>
        <v>95</v>
      </c>
      <c r="B97" s="2"/>
      <c r="C97" s="2"/>
      <c r="D97" s="2"/>
      <c r="E97" s="2"/>
    </row>
    <row r="98" spans="1:6" x14ac:dyDescent="0.35">
      <c r="A98" s="1">
        <f t="shared" si="1"/>
        <v>96</v>
      </c>
      <c r="B98" s="2"/>
      <c r="C98" s="2"/>
      <c r="D98" s="2"/>
      <c r="E98" s="2"/>
    </row>
    <row r="99" spans="1:6" x14ac:dyDescent="0.35">
      <c r="A99" s="1">
        <f t="shared" si="1"/>
        <v>97</v>
      </c>
      <c r="B99" s="2"/>
      <c r="C99" s="2"/>
      <c r="D99" s="2"/>
      <c r="E99" s="2"/>
    </row>
    <row r="100" spans="1:6" x14ac:dyDescent="0.35">
      <c r="A100" s="1">
        <f t="shared" si="1"/>
        <v>98</v>
      </c>
      <c r="B100" s="2"/>
      <c r="C100" s="2"/>
      <c r="D100" s="2"/>
      <c r="E100" s="2"/>
    </row>
    <row r="101" spans="1:6" x14ac:dyDescent="0.35">
      <c r="A101" s="1">
        <f t="shared" si="1"/>
        <v>99</v>
      </c>
      <c r="B101" s="2"/>
      <c r="C101" s="2"/>
      <c r="D101" s="2"/>
      <c r="E101" s="2"/>
    </row>
    <row r="102" spans="1:6" x14ac:dyDescent="0.35">
      <c r="A102" s="1">
        <f t="shared" si="1"/>
        <v>100</v>
      </c>
      <c r="B102" s="2"/>
      <c r="C102" s="2"/>
      <c r="D102" s="2"/>
      <c r="E102" s="2"/>
    </row>
    <row r="103" spans="1:6" x14ac:dyDescent="0.35">
      <c r="A103" s="1">
        <f t="shared" si="1"/>
        <v>101</v>
      </c>
      <c r="B103" s="2"/>
      <c r="C103" s="2"/>
      <c r="D103" s="2"/>
      <c r="E103" s="2"/>
    </row>
    <row r="104" spans="1:6" x14ac:dyDescent="0.35">
      <c r="A104" s="1">
        <f t="shared" si="1"/>
        <v>102</v>
      </c>
      <c r="B104" s="2"/>
      <c r="C104" s="2"/>
      <c r="D104" s="2"/>
      <c r="E104" s="2"/>
    </row>
    <row r="105" spans="1:6" x14ac:dyDescent="0.35">
      <c r="A105" s="1">
        <f t="shared" si="1"/>
        <v>103</v>
      </c>
      <c r="B105" s="2"/>
      <c r="C105" s="2"/>
      <c r="D105" s="2"/>
      <c r="E105" s="2"/>
    </row>
    <row r="106" spans="1:6" x14ac:dyDescent="0.35">
      <c r="A106" s="1">
        <f t="shared" si="1"/>
        <v>104</v>
      </c>
      <c r="B106" s="2"/>
      <c r="C106" s="2"/>
      <c r="D106" s="2"/>
      <c r="E106" s="2"/>
    </row>
    <row r="107" spans="1:6" x14ac:dyDescent="0.35">
      <c r="A107" s="1">
        <f t="shared" si="1"/>
        <v>105</v>
      </c>
      <c r="B107" s="2"/>
      <c r="C107" s="2"/>
      <c r="D107" s="2"/>
      <c r="E107" s="2"/>
    </row>
    <row r="108" spans="1:6" x14ac:dyDescent="0.35">
      <c r="A108" s="1">
        <f t="shared" si="1"/>
        <v>106</v>
      </c>
      <c r="B108" s="2"/>
      <c r="C108" s="2"/>
      <c r="D108" s="2"/>
      <c r="E108" s="2"/>
      <c r="F108" s="19"/>
    </row>
    <row r="109" spans="1:6" x14ac:dyDescent="0.35">
      <c r="A109" s="1">
        <f t="shared" si="1"/>
        <v>107</v>
      </c>
      <c r="B109" s="2"/>
      <c r="C109" s="2"/>
      <c r="D109" s="2"/>
      <c r="E109" s="2"/>
      <c r="F109" s="19"/>
    </row>
    <row r="110" spans="1:6" x14ac:dyDescent="0.35">
      <c r="A110" s="1">
        <f t="shared" si="1"/>
        <v>108</v>
      </c>
      <c r="B110" s="2"/>
      <c r="C110" s="2"/>
      <c r="D110" s="2"/>
      <c r="E110" s="2"/>
      <c r="F110" s="19"/>
    </row>
    <row r="111" spans="1:6" x14ac:dyDescent="0.35">
      <c r="A111" s="1">
        <f t="shared" si="1"/>
        <v>109</v>
      </c>
      <c r="B111" s="2"/>
      <c r="C111" s="2"/>
      <c r="D111" s="2"/>
      <c r="E111" s="2"/>
      <c r="F111" s="19"/>
    </row>
    <row r="112" spans="1:6" x14ac:dyDescent="0.35">
      <c r="A112" s="1">
        <f t="shared" si="1"/>
        <v>110</v>
      </c>
      <c r="B112" s="2"/>
      <c r="C112" s="2"/>
      <c r="D112" s="2"/>
      <c r="E112" s="2"/>
      <c r="F112" s="19"/>
    </row>
    <row r="113" spans="1:6" x14ac:dyDescent="0.35">
      <c r="A113" s="1">
        <f t="shared" si="1"/>
        <v>111</v>
      </c>
      <c r="B113" s="2"/>
      <c r="C113" s="2"/>
      <c r="D113" s="2"/>
      <c r="E113" s="2"/>
    </row>
    <row r="114" spans="1:6" x14ac:dyDescent="0.35">
      <c r="A114" s="1">
        <f t="shared" si="1"/>
        <v>112</v>
      </c>
      <c r="B114" s="2"/>
      <c r="C114" s="2"/>
      <c r="D114" s="2"/>
      <c r="E114" s="2"/>
    </row>
    <row r="115" spans="1:6" x14ac:dyDescent="0.35">
      <c r="A115" s="1">
        <f t="shared" si="1"/>
        <v>113</v>
      </c>
      <c r="B115" s="2"/>
      <c r="C115" s="2"/>
      <c r="D115" s="2"/>
      <c r="E115" s="2"/>
    </row>
    <row r="116" spans="1:6" x14ac:dyDescent="0.35">
      <c r="A116" s="1">
        <f t="shared" si="1"/>
        <v>114</v>
      </c>
      <c r="B116" s="2"/>
      <c r="C116" s="2"/>
      <c r="D116" s="2"/>
      <c r="E116" s="2"/>
    </row>
    <row r="117" spans="1:6" x14ac:dyDescent="0.35">
      <c r="A117" s="1">
        <f t="shared" si="1"/>
        <v>115</v>
      </c>
      <c r="B117" s="2"/>
      <c r="C117" s="2"/>
      <c r="D117" s="2"/>
      <c r="E117" s="2"/>
    </row>
    <row r="118" spans="1:6" x14ac:dyDescent="0.35">
      <c r="A118" s="1">
        <f t="shared" si="1"/>
        <v>116</v>
      </c>
      <c r="B118" s="2"/>
      <c r="C118" s="2"/>
      <c r="D118" s="2"/>
      <c r="E118" s="2"/>
    </row>
    <row r="119" spans="1:6" x14ac:dyDescent="0.35">
      <c r="A119" s="1">
        <f t="shared" si="1"/>
        <v>117</v>
      </c>
      <c r="B119" s="2"/>
      <c r="C119" s="2"/>
      <c r="D119" s="2"/>
      <c r="E119" s="2"/>
    </row>
    <row r="120" spans="1:6" x14ac:dyDescent="0.35">
      <c r="A120" s="1">
        <f t="shared" si="1"/>
        <v>118</v>
      </c>
      <c r="B120" s="2"/>
      <c r="C120" s="2"/>
      <c r="D120" s="2"/>
      <c r="E120" s="2"/>
    </row>
    <row r="121" spans="1:6" x14ac:dyDescent="0.35">
      <c r="A121" s="1">
        <f t="shared" si="1"/>
        <v>119</v>
      </c>
      <c r="B121" s="2"/>
      <c r="C121" s="2"/>
      <c r="D121" s="2"/>
      <c r="E121" s="20"/>
      <c r="F121" s="21"/>
    </row>
    <row r="122" spans="1:6" x14ac:dyDescent="0.35">
      <c r="A122" s="1">
        <f t="shared" si="1"/>
        <v>120</v>
      </c>
      <c r="B122" s="2"/>
      <c r="C122" s="2"/>
      <c r="D122" s="2"/>
      <c r="E122" s="13"/>
    </row>
    <row r="123" spans="1:6" x14ac:dyDescent="0.35">
      <c r="A123" s="1">
        <f t="shared" si="1"/>
        <v>121</v>
      </c>
      <c r="B123" s="2"/>
      <c r="C123" s="2"/>
      <c r="D123" s="2"/>
      <c r="E123" s="19"/>
      <c r="F123" s="9"/>
    </row>
    <row r="124" spans="1:6" x14ac:dyDescent="0.35">
      <c r="A124" s="1">
        <f t="shared" si="1"/>
        <v>122</v>
      </c>
      <c r="B124" s="2"/>
      <c r="C124" s="2"/>
      <c r="D124" s="2"/>
      <c r="E124" s="22"/>
    </row>
    <row r="125" spans="1:6" x14ac:dyDescent="0.35">
      <c r="A125" s="1">
        <f t="shared" si="1"/>
        <v>123</v>
      </c>
      <c r="B125" s="2"/>
      <c r="C125" s="2"/>
      <c r="D125" s="2"/>
      <c r="E125" s="19"/>
    </row>
    <row r="126" spans="1:6" x14ac:dyDescent="0.35">
      <c r="A126" s="1">
        <f t="shared" si="1"/>
        <v>124</v>
      </c>
      <c r="B126" s="2"/>
      <c r="C126" s="2"/>
      <c r="D126" s="2"/>
      <c r="E126" s="19"/>
    </row>
    <row r="127" spans="1:6" x14ac:dyDescent="0.35">
      <c r="A127" s="1">
        <f t="shared" si="1"/>
        <v>125</v>
      </c>
      <c r="B127" s="2"/>
      <c r="C127" s="2"/>
      <c r="D127" s="2"/>
      <c r="E127" s="19"/>
    </row>
    <row r="128" spans="1:6" x14ac:dyDescent="0.35">
      <c r="A128" s="1">
        <f t="shared" si="1"/>
        <v>126</v>
      </c>
      <c r="B128" s="2"/>
      <c r="C128" s="2"/>
      <c r="D128" s="2"/>
      <c r="E128" s="19"/>
    </row>
    <row r="129" spans="1:6" x14ac:dyDescent="0.35">
      <c r="A129" s="1">
        <f t="shared" si="1"/>
        <v>127</v>
      </c>
      <c r="B129" s="2"/>
      <c r="C129" s="2"/>
      <c r="D129" s="2"/>
      <c r="E129" s="19"/>
    </row>
    <row r="130" spans="1:6" x14ac:dyDescent="0.35">
      <c r="A130" s="1">
        <f t="shared" si="1"/>
        <v>128</v>
      </c>
      <c r="B130" s="2"/>
      <c r="C130" s="2"/>
      <c r="D130" s="2"/>
      <c r="E130" s="19"/>
    </row>
    <row r="131" spans="1:6" x14ac:dyDescent="0.35">
      <c r="A131" s="1">
        <f t="shared" si="1"/>
        <v>129</v>
      </c>
      <c r="B131" s="2"/>
      <c r="C131" s="2"/>
      <c r="D131" s="2"/>
      <c r="E131" s="2"/>
    </row>
    <row r="132" spans="1:6" x14ac:dyDescent="0.35">
      <c r="A132" s="1">
        <f t="shared" si="1"/>
        <v>130</v>
      </c>
      <c r="B132" s="2"/>
      <c r="C132" s="2"/>
      <c r="D132" s="2"/>
      <c r="E132" s="19"/>
    </row>
    <row r="133" spans="1:6" x14ac:dyDescent="0.35">
      <c r="A133" s="1">
        <f t="shared" si="1"/>
        <v>131</v>
      </c>
      <c r="B133" s="2"/>
      <c r="C133" s="2"/>
      <c r="D133" s="23"/>
      <c r="E133" s="19"/>
    </row>
    <row r="134" spans="1:6" x14ac:dyDescent="0.35">
      <c r="A134" s="1">
        <f t="shared" ref="A134:A163" si="2">A133+1</f>
        <v>132</v>
      </c>
      <c r="B134" s="2"/>
      <c r="C134" s="2"/>
      <c r="D134" s="2"/>
      <c r="E134" s="9"/>
    </row>
    <row r="135" spans="1:6" x14ac:dyDescent="0.35">
      <c r="A135" s="1">
        <f t="shared" si="2"/>
        <v>133</v>
      </c>
      <c r="B135" s="2"/>
      <c r="C135" s="2"/>
      <c r="D135" s="2"/>
      <c r="E135" s="13"/>
      <c r="F135" s="19"/>
    </row>
    <row r="136" spans="1:6" x14ac:dyDescent="0.35">
      <c r="A136" s="1">
        <f t="shared" si="2"/>
        <v>134</v>
      </c>
      <c r="B136" s="2"/>
      <c r="C136" s="2"/>
      <c r="D136" s="2"/>
      <c r="E136" s="13"/>
      <c r="F136" s="21"/>
    </row>
    <row r="137" spans="1:6" x14ac:dyDescent="0.35">
      <c r="A137" s="1">
        <f t="shared" si="2"/>
        <v>135</v>
      </c>
      <c r="B137" s="2"/>
      <c r="C137" s="2"/>
      <c r="D137" s="2"/>
      <c r="E137" s="13"/>
      <c r="F137" s="13"/>
    </row>
    <row r="138" spans="1:6" x14ac:dyDescent="0.35">
      <c r="A138" s="1">
        <f t="shared" si="2"/>
        <v>136</v>
      </c>
      <c r="B138" s="2"/>
      <c r="C138" s="2"/>
      <c r="D138" s="19"/>
      <c r="E138" s="13"/>
      <c r="F138" s="19"/>
    </row>
    <row r="139" spans="1:6" x14ac:dyDescent="0.35">
      <c r="A139" s="1">
        <f t="shared" si="2"/>
        <v>137</v>
      </c>
      <c r="B139" s="2"/>
      <c r="C139" s="2"/>
      <c r="D139" s="2"/>
      <c r="E139" s="21"/>
      <c r="F139" s="24"/>
    </row>
    <row r="140" spans="1:6" x14ac:dyDescent="0.35">
      <c r="A140" s="1">
        <f t="shared" si="2"/>
        <v>138</v>
      </c>
      <c r="B140" s="2"/>
      <c r="C140" s="2"/>
      <c r="D140" s="2"/>
      <c r="E140" s="21"/>
      <c r="F140" s="24"/>
    </row>
    <row r="141" spans="1:6" x14ac:dyDescent="0.35">
      <c r="A141" s="1">
        <f t="shared" si="2"/>
        <v>139</v>
      </c>
      <c r="B141" s="2"/>
      <c r="C141" s="2"/>
      <c r="D141" s="2"/>
      <c r="E141" s="21"/>
      <c r="F141" s="24"/>
    </row>
    <row r="142" spans="1:6" x14ac:dyDescent="0.35">
      <c r="A142" s="1">
        <f t="shared" si="2"/>
        <v>140</v>
      </c>
      <c r="B142" s="2"/>
      <c r="C142" s="2"/>
      <c r="D142" s="2"/>
      <c r="E142" s="21"/>
      <c r="F142" s="21"/>
    </row>
    <row r="143" spans="1:6" x14ac:dyDescent="0.35">
      <c r="A143" s="1">
        <f t="shared" si="2"/>
        <v>141</v>
      </c>
      <c r="B143" s="2"/>
      <c r="C143" s="2"/>
      <c r="D143" s="2"/>
      <c r="E143" s="21"/>
      <c r="F143" s="21"/>
    </row>
    <row r="144" spans="1:6" x14ac:dyDescent="0.35">
      <c r="A144" s="1">
        <f t="shared" si="2"/>
        <v>142</v>
      </c>
      <c r="B144" s="2"/>
      <c r="C144" s="2"/>
      <c r="D144" s="2"/>
      <c r="E144" s="21"/>
    </row>
    <row r="145" spans="1:5" x14ac:dyDescent="0.35">
      <c r="A145" s="1">
        <f t="shared" si="2"/>
        <v>143</v>
      </c>
      <c r="B145" s="2"/>
      <c r="C145" s="2"/>
      <c r="D145" s="2"/>
      <c r="E145" s="21"/>
    </row>
    <row r="146" spans="1:5" x14ac:dyDescent="0.35">
      <c r="A146" s="1">
        <f t="shared" si="2"/>
        <v>144</v>
      </c>
      <c r="B146" s="2"/>
      <c r="C146" s="2"/>
      <c r="D146" s="2"/>
      <c r="E146" s="21"/>
    </row>
    <row r="147" spans="1:5" x14ac:dyDescent="0.35">
      <c r="A147" s="1">
        <f t="shared" si="2"/>
        <v>145</v>
      </c>
      <c r="B147" s="2"/>
      <c r="C147" s="2"/>
      <c r="D147" s="2"/>
      <c r="E147" s="2"/>
    </row>
    <row r="148" spans="1:5" x14ac:dyDescent="0.35">
      <c r="A148" s="1">
        <f t="shared" si="2"/>
        <v>146</v>
      </c>
      <c r="B148" s="2"/>
      <c r="C148" s="2"/>
      <c r="D148" s="2"/>
      <c r="E148" s="2"/>
    </row>
    <row r="149" spans="1:5" x14ac:dyDescent="0.35">
      <c r="A149" s="1">
        <f t="shared" si="2"/>
        <v>147</v>
      </c>
      <c r="B149" s="2"/>
      <c r="C149" s="2"/>
      <c r="D149" s="2"/>
      <c r="E149" s="2"/>
    </row>
    <row r="150" spans="1:5" x14ac:dyDescent="0.35">
      <c r="A150" s="1">
        <f t="shared" si="2"/>
        <v>148</v>
      </c>
      <c r="B150" s="2"/>
      <c r="C150" s="2"/>
      <c r="D150" s="2"/>
      <c r="E150" s="2"/>
    </row>
    <row r="151" spans="1:5" x14ac:dyDescent="0.35">
      <c r="A151" s="1">
        <f t="shared" si="2"/>
        <v>149</v>
      </c>
      <c r="B151" s="2"/>
      <c r="C151" s="2"/>
      <c r="D151" s="2"/>
      <c r="E151" s="2"/>
    </row>
    <row r="152" spans="1:5" x14ac:dyDescent="0.35">
      <c r="A152" s="1">
        <f t="shared" si="2"/>
        <v>150</v>
      </c>
      <c r="B152" s="2"/>
      <c r="C152" s="2"/>
      <c r="D152" s="2"/>
      <c r="E152" s="2"/>
    </row>
    <row r="153" spans="1:5" x14ac:dyDescent="0.35">
      <c r="A153" s="1">
        <f t="shared" si="2"/>
        <v>151</v>
      </c>
      <c r="B153" s="2"/>
      <c r="C153" s="2"/>
      <c r="D153" s="2"/>
      <c r="E153" s="2"/>
    </row>
    <row r="154" spans="1:5" x14ac:dyDescent="0.35">
      <c r="A154" s="1">
        <f t="shared" si="2"/>
        <v>152</v>
      </c>
      <c r="B154" s="2"/>
      <c r="C154" s="2"/>
      <c r="D154" s="2"/>
      <c r="E154" s="2"/>
    </row>
    <row r="155" spans="1:5" x14ac:dyDescent="0.35">
      <c r="A155" s="1">
        <f t="shared" si="2"/>
        <v>153</v>
      </c>
      <c r="B155" s="2"/>
      <c r="C155" s="2"/>
      <c r="D155" s="2"/>
      <c r="E155" s="2"/>
    </row>
    <row r="156" spans="1:5" x14ac:dyDescent="0.35">
      <c r="A156" s="1">
        <f t="shared" si="2"/>
        <v>154</v>
      </c>
      <c r="B156" s="2"/>
      <c r="C156" s="2"/>
      <c r="D156" s="2"/>
      <c r="E156" s="2"/>
    </row>
    <row r="157" spans="1:5" x14ac:dyDescent="0.35">
      <c r="A157" s="1">
        <f t="shared" si="2"/>
        <v>155</v>
      </c>
      <c r="B157" s="2"/>
      <c r="C157" s="2"/>
      <c r="D157" s="2"/>
      <c r="E157" s="2"/>
    </row>
    <row r="158" spans="1:5" x14ac:dyDescent="0.35">
      <c r="A158" s="1">
        <f t="shared" si="2"/>
        <v>156</v>
      </c>
      <c r="B158" s="2"/>
      <c r="C158" s="2"/>
      <c r="D158" s="2"/>
      <c r="E158" s="2"/>
    </row>
    <row r="159" spans="1:5" x14ac:dyDescent="0.35">
      <c r="A159" s="1">
        <f t="shared" si="2"/>
        <v>157</v>
      </c>
    </row>
    <row r="160" spans="1:5" x14ac:dyDescent="0.35">
      <c r="A160" s="1">
        <f t="shared" si="2"/>
        <v>158</v>
      </c>
    </row>
    <row r="161" spans="1:1" x14ac:dyDescent="0.35">
      <c r="A161" s="1">
        <f t="shared" si="2"/>
        <v>159</v>
      </c>
    </row>
    <row r="162" spans="1:1" x14ac:dyDescent="0.35">
      <c r="A162" s="1">
        <f t="shared" si="2"/>
        <v>160</v>
      </c>
    </row>
    <row r="163" spans="1:1" x14ac:dyDescent="0.35">
      <c r="A163" s="1">
        <f t="shared" si="2"/>
        <v>161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8B71-01DC-439F-96EF-6B750D1BD9E6}">
  <dimension ref="A1:V160"/>
  <sheetViews>
    <sheetView zoomScale="85" zoomScaleNormal="85" workbookViewId="0">
      <pane ySplit="2" topLeftCell="A3" activePane="bottomLeft" state="frozen"/>
      <selection activeCell="F33" sqref="F33"/>
      <selection pane="bottomLeft" activeCell="B3" sqref="B3"/>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ht="301.5" customHeight="1" x14ac:dyDescent="0.35">
      <c r="A3" s="1">
        <v>1</v>
      </c>
      <c r="B3" s="28" t="s">
        <v>54</v>
      </c>
      <c r="C3" s="28" t="s">
        <v>6</v>
      </c>
      <c r="D3" s="28" t="s">
        <v>6</v>
      </c>
      <c r="E3" s="29" t="s">
        <v>55</v>
      </c>
      <c r="F3" s="30" t="s">
        <v>307</v>
      </c>
    </row>
    <row r="4" spans="1:22" s="17" customFormat="1" ht="43.5" x14ac:dyDescent="0.35">
      <c r="A4" s="2">
        <f>A3+1</f>
        <v>2</v>
      </c>
      <c r="B4" s="28" t="s">
        <v>295</v>
      </c>
      <c r="C4" s="28" t="s">
        <v>6</v>
      </c>
      <c r="D4" s="28" t="s">
        <v>6</v>
      </c>
      <c r="E4" s="28" t="s">
        <v>293</v>
      </c>
      <c r="F4" s="28" t="s">
        <v>294</v>
      </c>
    </row>
    <row r="5" spans="1:22" s="27" customFormat="1" ht="101.5" x14ac:dyDescent="0.35">
      <c r="A5" s="2">
        <f t="shared" ref="A5:A68" si="0">A4+1</f>
        <v>3</v>
      </c>
      <c r="B5" s="28" t="s">
        <v>295</v>
      </c>
      <c r="C5" s="28" t="s">
        <v>439</v>
      </c>
      <c r="D5" s="28" t="s">
        <v>442</v>
      </c>
      <c r="E5" s="28" t="s">
        <v>440</v>
      </c>
      <c r="F5" s="28" t="s">
        <v>441</v>
      </c>
    </row>
    <row r="6" spans="1:22" s="27" customFormat="1" ht="87" x14ac:dyDescent="0.35">
      <c r="A6" s="2">
        <f t="shared" si="0"/>
        <v>4</v>
      </c>
      <c r="B6" s="28" t="s">
        <v>295</v>
      </c>
      <c r="C6" s="28" t="s">
        <v>572</v>
      </c>
      <c r="D6" s="28" t="s">
        <v>574</v>
      </c>
      <c r="E6" s="28" t="s">
        <v>573</v>
      </c>
      <c r="F6" s="28" t="s">
        <v>575</v>
      </c>
    </row>
    <row r="7" spans="1:22" s="27" customFormat="1" ht="130.5" x14ac:dyDescent="0.35">
      <c r="A7" s="2">
        <f t="shared" si="0"/>
        <v>5</v>
      </c>
      <c r="B7" s="28" t="s">
        <v>295</v>
      </c>
      <c r="C7" s="28" t="s">
        <v>572</v>
      </c>
      <c r="D7" s="28" t="s">
        <v>574</v>
      </c>
      <c r="E7" s="28" t="s">
        <v>895</v>
      </c>
      <c r="F7" s="28" t="s">
        <v>750</v>
      </c>
    </row>
    <row r="8" spans="1:22" s="27" customFormat="1" ht="159.5" x14ac:dyDescent="0.35">
      <c r="A8" s="2">
        <f t="shared" si="0"/>
        <v>6</v>
      </c>
      <c r="B8" s="28" t="s">
        <v>295</v>
      </c>
      <c r="C8" s="28" t="s">
        <v>576</v>
      </c>
      <c r="D8" s="28" t="s">
        <v>579</v>
      </c>
      <c r="E8" s="28" t="s">
        <v>577</v>
      </c>
      <c r="F8" s="28" t="s">
        <v>578</v>
      </c>
    </row>
    <row r="9" spans="1:22" s="27" customFormat="1" ht="58" x14ac:dyDescent="0.35">
      <c r="A9" s="2">
        <f t="shared" si="0"/>
        <v>7</v>
      </c>
      <c r="B9" s="28" t="s">
        <v>295</v>
      </c>
      <c r="C9" s="28" t="s">
        <v>370</v>
      </c>
      <c r="D9" s="33" t="s">
        <v>373</v>
      </c>
      <c r="E9" s="28" t="s">
        <v>745</v>
      </c>
      <c r="F9" s="28" t="s">
        <v>896</v>
      </c>
    </row>
    <row r="10" spans="1:22" s="27" customFormat="1" ht="58" x14ac:dyDescent="0.35">
      <c r="A10" s="2">
        <f t="shared" si="0"/>
        <v>8</v>
      </c>
      <c r="B10" s="33" t="s">
        <v>295</v>
      </c>
      <c r="C10" s="33" t="s">
        <v>370</v>
      </c>
      <c r="D10" s="33" t="s">
        <v>373</v>
      </c>
      <c r="E10" s="33" t="s">
        <v>371</v>
      </c>
      <c r="F10" s="33" t="s">
        <v>372</v>
      </c>
    </row>
    <row r="11" spans="1:22" s="27" customFormat="1" ht="58" x14ac:dyDescent="0.35">
      <c r="A11" s="2">
        <f t="shared" si="0"/>
        <v>9</v>
      </c>
      <c r="B11" s="2" t="s">
        <v>295</v>
      </c>
      <c r="C11" s="2" t="s">
        <v>370</v>
      </c>
      <c r="D11" s="2" t="s">
        <v>373</v>
      </c>
      <c r="E11" s="2" t="s">
        <v>620</v>
      </c>
      <c r="F11" s="2" t="s">
        <v>619</v>
      </c>
    </row>
    <row r="12" spans="1:22" s="27" customFormat="1" ht="174" x14ac:dyDescent="0.35">
      <c r="A12" s="2">
        <f t="shared" si="0"/>
        <v>10</v>
      </c>
      <c r="B12" s="2" t="s">
        <v>295</v>
      </c>
      <c r="C12" s="2" t="s">
        <v>746</v>
      </c>
      <c r="D12" s="2" t="s">
        <v>748</v>
      </c>
      <c r="E12" s="2" t="s">
        <v>747</v>
      </c>
      <c r="F12" s="2" t="s">
        <v>749</v>
      </c>
    </row>
    <row r="13" spans="1:22" s="27" customFormat="1" ht="43.5" x14ac:dyDescent="0.35">
      <c r="A13" s="2">
        <f t="shared" si="0"/>
        <v>11</v>
      </c>
      <c r="B13" s="28" t="s">
        <v>295</v>
      </c>
      <c r="C13" s="28" t="s">
        <v>6</v>
      </c>
      <c r="D13" s="28" t="s">
        <v>6</v>
      </c>
      <c r="E13" s="28" t="s">
        <v>570</v>
      </c>
      <c r="F13" s="28" t="s">
        <v>571</v>
      </c>
    </row>
    <row r="14" spans="1:22" ht="180" customHeight="1" x14ac:dyDescent="0.35">
      <c r="A14" s="2">
        <f t="shared" si="0"/>
        <v>12</v>
      </c>
      <c r="B14" s="28" t="s">
        <v>17</v>
      </c>
      <c r="C14" s="28" t="s">
        <v>296</v>
      </c>
      <c r="D14" s="28" t="s">
        <v>730</v>
      </c>
      <c r="E14" s="28" t="s">
        <v>729</v>
      </c>
      <c r="F14" s="28" t="s">
        <v>712</v>
      </c>
    </row>
    <row r="15" spans="1:22" ht="43.5" x14ac:dyDescent="0.35">
      <c r="A15" s="2">
        <f t="shared" si="0"/>
        <v>13</v>
      </c>
      <c r="B15" s="28" t="s">
        <v>17</v>
      </c>
      <c r="C15" s="28" t="s">
        <v>6</v>
      </c>
      <c r="D15" s="28" t="s">
        <v>6</v>
      </c>
      <c r="E15" s="28" t="s">
        <v>580</v>
      </c>
      <c r="F15" s="28" t="s">
        <v>581</v>
      </c>
    </row>
    <row r="16" spans="1:22" ht="58" x14ac:dyDescent="0.35">
      <c r="A16" s="2">
        <f t="shared" si="0"/>
        <v>14</v>
      </c>
      <c r="B16" s="28" t="s">
        <v>17</v>
      </c>
      <c r="C16" s="28" t="s">
        <v>6</v>
      </c>
      <c r="D16" s="28" t="s">
        <v>6</v>
      </c>
      <c r="E16" s="28" t="s">
        <v>582</v>
      </c>
      <c r="F16" s="28" t="s">
        <v>583</v>
      </c>
    </row>
    <row r="17" spans="1:6" ht="29" x14ac:dyDescent="0.35">
      <c r="A17" s="2">
        <f t="shared" si="0"/>
        <v>15</v>
      </c>
      <c r="B17" s="28" t="s">
        <v>17</v>
      </c>
      <c r="C17" s="28" t="s">
        <v>444</v>
      </c>
      <c r="D17" s="28" t="s">
        <v>445</v>
      </c>
      <c r="E17" s="28" t="s">
        <v>446</v>
      </c>
      <c r="F17" s="28" t="s">
        <v>443</v>
      </c>
    </row>
    <row r="18" spans="1:6" ht="87" x14ac:dyDescent="0.35">
      <c r="A18" s="2">
        <f t="shared" si="0"/>
        <v>16</v>
      </c>
      <c r="B18" s="28" t="s">
        <v>17</v>
      </c>
      <c r="C18" s="28" t="s">
        <v>444</v>
      </c>
      <c r="D18" s="28" t="s">
        <v>445</v>
      </c>
      <c r="E18" s="28" t="s">
        <v>772</v>
      </c>
      <c r="F18" s="28" t="s">
        <v>773</v>
      </c>
    </row>
    <row r="19" spans="1:6" ht="72.5" x14ac:dyDescent="0.35">
      <c r="A19" s="2">
        <f t="shared" si="0"/>
        <v>17</v>
      </c>
      <c r="B19" s="33" t="s">
        <v>343</v>
      </c>
      <c r="C19" s="33" t="s">
        <v>346</v>
      </c>
      <c r="D19" s="33" t="s">
        <v>6</v>
      </c>
      <c r="E19" s="33" t="s">
        <v>344</v>
      </c>
      <c r="F19" s="33" t="s">
        <v>345</v>
      </c>
    </row>
    <row r="20" spans="1:6" ht="72.5" x14ac:dyDescent="0.35">
      <c r="A20" s="2">
        <f t="shared" si="0"/>
        <v>18</v>
      </c>
      <c r="B20" s="28" t="s">
        <v>17</v>
      </c>
      <c r="C20" s="28" t="s">
        <v>296</v>
      </c>
      <c r="D20" s="28" t="s">
        <v>356</v>
      </c>
      <c r="E20" s="31" t="s">
        <v>297</v>
      </c>
      <c r="F20" s="32" t="s">
        <v>298</v>
      </c>
    </row>
    <row r="21" spans="1:6" ht="174" x14ac:dyDescent="0.35">
      <c r="A21" s="2">
        <f t="shared" si="0"/>
        <v>19</v>
      </c>
      <c r="B21" s="28" t="s">
        <v>17</v>
      </c>
      <c r="C21" s="28" t="s">
        <v>18</v>
      </c>
      <c r="D21" s="28" t="s">
        <v>357</v>
      </c>
      <c r="E21" s="28" t="s">
        <v>19</v>
      </c>
      <c r="F21" s="33" t="s">
        <v>308</v>
      </c>
    </row>
    <row r="22" spans="1:6" ht="174" x14ac:dyDescent="0.35">
      <c r="A22" s="2">
        <f t="shared" si="0"/>
        <v>20</v>
      </c>
      <c r="B22" s="28" t="s">
        <v>17</v>
      </c>
      <c r="C22" s="28" t="s">
        <v>18</v>
      </c>
      <c r="D22" s="28" t="s">
        <v>357</v>
      </c>
      <c r="E22" s="28" t="s">
        <v>584</v>
      </c>
      <c r="F22" s="33" t="s">
        <v>585</v>
      </c>
    </row>
    <row r="23" spans="1:6" s="17" customFormat="1" ht="58" x14ac:dyDescent="0.35">
      <c r="A23" s="2">
        <f t="shared" si="0"/>
        <v>21</v>
      </c>
      <c r="B23" s="2" t="s">
        <v>17</v>
      </c>
      <c r="C23" s="2" t="s">
        <v>618</v>
      </c>
      <c r="D23" s="2" t="s">
        <v>6</v>
      </c>
      <c r="E23" s="2" t="s">
        <v>617</v>
      </c>
      <c r="F23" s="2" t="s">
        <v>616</v>
      </c>
    </row>
    <row r="24" spans="1:6" s="27" customFormat="1" ht="87" x14ac:dyDescent="0.35">
      <c r="A24" s="2">
        <f t="shared" si="0"/>
        <v>22</v>
      </c>
      <c r="B24" s="2" t="s">
        <v>17</v>
      </c>
      <c r="C24" s="2" t="s">
        <v>741</v>
      </c>
      <c r="D24" s="2" t="s">
        <v>743</v>
      </c>
      <c r="E24" s="2" t="s">
        <v>742</v>
      </c>
      <c r="F24" s="2" t="s">
        <v>744</v>
      </c>
    </row>
    <row r="25" spans="1:6" s="17" customFormat="1" ht="29" x14ac:dyDescent="0.35">
      <c r="A25" s="2">
        <f t="shared" si="0"/>
        <v>23</v>
      </c>
      <c r="B25" s="2" t="s">
        <v>17</v>
      </c>
      <c r="C25" s="2" t="s">
        <v>6</v>
      </c>
      <c r="D25" s="2" t="s">
        <v>6</v>
      </c>
      <c r="E25" s="2" t="s">
        <v>632</v>
      </c>
      <c r="F25" s="2" t="s">
        <v>633</v>
      </c>
    </row>
    <row r="26" spans="1:6" s="17" customFormat="1" ht="93.5" customHeight="1" x14ac:dyDescent="0.35">
      <c r="A26" s="2">
        <f t="shared" si="0"/>
        <v>24</v>
      </c>
      <c r="B26" s="33" t="s">
        <v>17</v>
      </c>
      <c r="C26" s="33" t="s">
        <v>876</v>
      </c>
      <c r="D26" s="33" t="s">
        <v>878</v>
      </c>
      <c r="E26" s="33" t="s">
        <v>877</v>
      </c>
      <c r="F26" s="33" t="s">
        <v>879</v>
      </c>
    </row>
    <row r="27" spans="1:6" s="17" customFormat="1" ht="174" x14ac:dyDescent="0.35">
      <c r="A27" s="2">
        <f t="shared" si="0"/>
        <v>25</v>
      </c>
      <c r="B27" s="2" t="s">
        <v>17</v>
      </c>
      <c r="C27" s="2" t="s">
        <v>928</v>
      </c>
      <c r="D27" s="2" t="s">
        <v>929</v>
      </c>
      <c r="E27" s="2" t="s">
        <v>930</v>
      </c>
      <c r="F27" s="2" t="s">
        <v>931</v>
      </c>
    </row>
    <row r="28" spans="1:6" s="17" customFormat="1" x14ac:dyDescent="0.35">
      <c r="A28" s="2">
        <f t="shared" si="0"/>
        <v>26</v>
      </c>
      <c r="B28" s="2"/>
      <c r="C28" s="2"/>
      <c r="D28" s="2"/>
      <c r="E28" s="2"/>
      <c r="F28" s="2"/>
    </row>
    <row r="29" spans="1:6" x14ac:dyDescent="0.35">
      <c r="A29" s="2">
        <f t="shared" si="0"/>
        <v>27</v>
      </c>
      <c r="B29" s="2"/>
      <c r="C29" s="2"/>
      <c r="D29" s="2"/>
      <c r="E29" s="2"/>
    </row>
    <row r="30" spans="1:6" x14ac:dyDescent="0.35">
      <c r="A30" s="2">
        <f t="shared" si="0"/>
        <v>28</v>
      </c>
      <c r="B30" s="2"/>
      <c r="C30" s="2"/>
      <c r="D30" s="2"/>
      <c r="E30" s="2"/>
    </row>
    <row r="31" spans="1:6" x14ac:dyDescent="0.35">
      <c r="A31" s="2">
        <f t="shared" si="0"/>
        <v>29</v>
      </c>
      <c r="B31" s="2"/>
      <c r="C31" s="2"/>
      <c r="D31" s="2"/>
      <c r="E31" s="2"/>
    </row>
    <row r="32" spans="1:6" x14ac:dyDescent="0.35">
      <c r="A32" s="2">
        <f t="shared" si="0"/>
        <v>30</v>
      </c>
      <c r="B32" s="2"/>
      <c r="C32" s="2"/>
      <c r="D32" s="2"/>
      <c r="E32" s="2"/>
    </row>
    <row r="33" spans="1:6" x14ac:dyDescent="0.35">
      <c r="A33" s="2">
        <f t="shared" si="0"/>
        <v>31</v>
      </c>
      <c r="B33" s="2"/>
      <c r="C33" s="2"/>
      <c r="D33" s="2"/>
      <c r="E33" s="2"/>
    </row>
    <row r="34" spans="1:6" x14ac:dyDescent="0.35">
      <c r="A34" s="2">
        <f t="shared" si="0"/>
        <v>32</v>
      </c>
      <c r="B34" s="2"/>
      <c r="C34" s="2"/>
      <c r="D34" s="2"/>
      <c r="E34" s="2"/>
    </row>
    <row r="35" spans="1:6" s="17" customFormat="1" x14ac:dyDescent="0.35">
      <c r="A35" s="2">
        <f t="shared" si="0"/>
        <v>33</v>
      </c>
      <c r="B35" s="2"/>
      <c r="C35" s="2"/>
      <c r="D35" s="2"/>
      <c r="E35" s="2"/>
      <c r="F35" s="2"/>
    </row>
    <row r="36" spans="1:6" x14ac:dyDescent="0.35">
      <c r="A36" s="2">
        <f t="shared" si="0"/>
        <v>34</v>
      </c>
      <c r="B36" s="2"/>
      <c r="C36" s="2"/>
      <c r="D36" s="2"/>
      <c r="E36" s="2"/>
    </row>
    <row r="37" spans="1:6" x14ac:dyDescent="0.35">
      <c r="A37" s="2">
        <f t="shared" si="0"/>
        <v>35</v>
      </c>
      <c r="B37" s="2"/>
      <c r="C37" s="2"/>
      <c r="D37" s="2"/>
      <c r="E37" s="2"/>
    </row>
    <row r="38" spans="1:6" x14ac:dyDescent="0.35">
      <c r="A38" s="2">
        <f t="shared" si="0"/>
        <v>36</v>
      </c>
      <c r="B38" s="2"/>
      <c r="C38" s="2"/>
      <c r="D38" s="2"/>
      <c r="E38" s="2"/>
    </row>
    <row r="39" spans="1:6" x14ac:dyDescent="0.35">
      <c r="A39" s="2">
        <f t="shared" si="0"/>
        <v>37</v>
      </c>
      <c r="B39" s="2"/>
      <c r="C39" s="2"/>
      <c r="D39" s="2"/>
      <c r="E39" s="2"/>
    </row>
    <row r="40" spans="1:6" x14ac:dyDescent="0.35">
      <c r="A40" s="2">
        <f t="shared" si="0"/>
        <v>38</v>
      </c>
      <c r="B40" s="2"/>
      <c r="C40" s="2"/>
      <c r="D40" s="2"/>
      <c r="E40" s="2"/>
    </row>
    <row r="41" spans="1:6" x14ac:dyDescent="0.35">
      <c r="A41" s="2">
        <f t="shared" si="0"/>
        <v>39</v>
      </c>
      <c r="B41" s="2"/>
      <c r="C41" s="2"/>
      <c r="D41" s="2"/>
      <c r="E41" s="2"/>
    </row>
    <row r="42" spans="1:6" x14ac:dyDescent="0.35">
      <c r="A42" s="2">
        <f t="shared" si="0"/>
        <v>40</v>
      </c>
      <c r="B42" s="2"/>
      <c r="C42" s="2"/>
      <c r="D42" s="2"/>
      <c r="E42" s="2"/>
    </row>
    <row r="43" spans="1:6" x14ac:dyDescent="0.35">
      <c r="A43" s="2">
        <f t="shared" si="0"/>
        <v>41</v>
      </c>
      <c r="B43" s="2"/>
      <c r="C43" s="2"/>
      <c r="D43" s="2"/>
      <c r="E43" s="2"/>
    </row>
    <row r="44" spans="1:6" x14ac:dyDescent="0.35">
      <c r="A44" s="2">
        <f t="shared" si="0"/>
        <v>42</v>
      </c>
      <c r="B44" s="2"/>
      <c r="C44" s="2"/>
      <c r="D44" s="2"/>
      <c r="E44" s="2"/>
    </row>
    <row r="45" spans="1:6" x14ac:dyDescent="0.35">
      <c r="A45" s="2">
        <f t="shared" si="0"/>
        <v>43</v>
      </c>
      <c r="B45" s="2"/>
      <c r="C45" s="2"/>
      <c r="D45" s="2"/>
      <c r="E45" s="2"/>
    </row>
    <row r="46" spans="1:6" x14ac:dyDescent="0.35">
      <c r="A46" s="2">
        <f t="shared" si="0"/>
        <v>44</v>
      </c>
      <c r="B46" s="2"/>
      <c r="C46" s="2"/>
      <c r="D46" s="2"/>
      <c r="E46" s="2"/>
    </row>
    <row r="47" spans="1:6" x14ac:dyDescent="0.35">
      <c r="A47" s="2">
        <f t="shared" si="0"/>
        <v>45</v>
      </c>
      <c r="B47" s="2"/>
      <c r="C47" s="2"/>
      <c r="D47" s="2"/>
      <c r="E47" s="2"/>
    </row>
    <row r="48" spans="1:6" x14ac:dyDescent="0.35">
      <c r="A48" s="2">
        <f t="shared" si="0"/>
        <v>46</v>
      </c>
      <c r="B48" s="2"/>
      <c r="C48" s="2"/>
      <c r="D48" s="2"/>
      <c r="E48" s="2"/>
    </row>
    <row r="49" spans="1:6" x14ac:dyDescent="0.35">
      <c r="A49" s="2">
        <f t="shared" si="0"/>
        <v>47</v>
      </c>
      <c r="B49" s="2"/>
      <c r="C49" s="2"/>
      <c r="D49" s="2"/>
      <c r="E49" s="2"/>
    </row>
    <row r="50" spans="1:6" s="17" customFormat="1" x14ac:dyDescent="0.35">
      <c r="A50" s="2">
        <f t="shared" si="0"/>
        <v>48</v>
      </c>
      <c r="B50" s="2"/>
      <c r="C50" s="2"/>
      <c r="D50" s="2"/>
      <c r="E50" s="2"/>
      <c r="F50" s="2"/>
    </row>
    <row r="51" spans="1:6" x14ac:dyDescent="0.35">
      <c r="A51" s="2">
        <f t="shared" si="0"/>
        <v>49</v>
      </c>
      <c r="B51" s="2"/>
      <c r="C51" s="2"/>
      <c r="D51" s="2"/>
      <c r="E51" s="2"/>
    </row>
    <row r="52" spans="1:6" x14ac:dyDescent="0.35">
      <c r="A52" s="2">
        <f t="shared" si="0"/>
        <v>50</v>
      </c>
      <c r="B52" s="2"/>
      <c r="C52" s="2"/>
      <c r="D52" s="2"/>
      <c r="E52" s="2"/>
    </row>
    <row r="53" spans="1:6" x14ac:dyDescent="0.35">
      <c r="A53" s="2">
        <f t="shared" si="0"/>
        <v>51</v>
      </c>
      <c r="B53" s="2"/>
      <c r="C53" s="2"/>
      <c r="D53" s="2"/>
      <c r="E53" s="2"/>
    </row>
    <row r="54" spans="1:6" x14ac:dyDescent="0.35">
      <c r="A54" s="2">
        <f t="shared" si="0"/>
        <v>52</v>
      </c>
      <c r="B54" s="2"/>
      <c r="C54" s="2"/>
      <c r="D54" s="2"/>
      <c r="E54" s="2"/>
    </row>
    <row r="55" spans="1:6" x14ac:dyDescent="0.35">
      <c r="A55" s="2">
        <f t="shared" si="0"/>
        <v>53</v>
      </c>
      <c r="B55" s="2"/>
      <c r="C55" s="2"/>
      <c r="D55" s="2"/>
      <c r="E55" s="2"/>
    </row>
    <row r="56" spans="1:6" x14ac:dyDescent="0.35">
      <c r="A56" s="2">
        <f t="shared" si="0"/>
        <v>54</v>
      </c>
      <c r="B56" s="2"/>
      <c r="C56" s="2"/>
      <c r="D56" s="2"/>
      <c r="E56" s="2"/>
    </row>
    <row r="57" spans="1:6" x14ac:dyDescent="0.35">
      <c r="A57" s="2">
        <f t="shared" si="0"/>
        <v>55</v>
      </c>
      <c r="B57" s="2"/>
      <c r="C57" s="2"/>
      <c r="D57" s="2"/>
      <c r="E57" s="2"/>
    </row>
    <row r="58" spans="1:6" x14ac:dyDescent="0.35">
      <c r="A58" s="2">
        <f t="shared" si="0"/>
        <v>56</v>
      </c>
      <c r="B58" s="2"/>
      <c r="C58" s="2"/>
      <c r="D58" s="2"/>
      <c r="E58" s="2"/>
    </row>
    <row r="59" spans="1:6" x14ac:dyDescent="0.35">
      <c r="A59" s="2">
        <f t="shared" si="0"/>
        <v>57</v>
      </c>
      <c r="B59" s="2"/>
      <c r="C59" s="2"/>
      <c r="D59" s="2"/>
      <c r="E59" s="2"/>
    </row>
    <row r="60" spans="1:6" x14ac:dyDescent="0.35">
      <c r="A60" s="2">
        <f t="shared" si="0"/>
        <v>58</v>
      </c>
      <c r="B60" s="2"/>
      <c r="C60" s="2"/>
      <c r="D60" s="2"/>
      <c r="E60" s="2"/>
    </row>
    <row r="61" spans="1:6" x14ac:dyDescent="0.35">
      <c r="A61" s="2">
        <f t="shared" si="0"/>
        <v>59</v>
      </c>
      <c r="B61" s="2"/>
      <c r="C61" s="2"/>
      <c r="D61" s="2"/>
      <c r="E61" s="2"/>
    </row>
    <row r="62" spans="1:6" x14ac:dyDescent="0.35">
      <c r="A62" s="2">
        <f t="shared" si="0"/>
        <v>60</v>
      </c>
      <c r="B62" s="2"/>
      <c r="C62" s="2"/>
      <c r="D62" s="2"/>
      <c r="E62" s="2"/>
    </row>
    <row r="63" spans="1:6" x14ac:dyDescent="0.35">
      <c r="A63" s="2">
        <f t="shared" si="0"/>
        <v>61</v>
      </c>
      <c r="B63" s="2"/>
      <c r="C63" s="2"/>
      <c r="D63" s="2"/>
      <c r="E63" s="2"/>
    </row>
    <row r="64" spans="1:6" x14ac:dyDescent="0.35">
      <c r="A64" s="2">
        <f t="shared" si="0"/>
        <v>62</v>
      </c>
      <c r="B64" s="2"/>
      <c r="C64" s="2"/>
      <c r="D64" s="2"/>
      <c r="E64" s="2"/>
    </row>
    <row r="65" spans="1:6" x14ac:dyDescent="0.35">
      <c r="A65" s="2">
        <f t="shared" si="0"/>
        <v>63</v>
      </c>
      <c r="B65" s="2"/>
      <c r="C65" s="2"/>
      <c r="D65" s="2"/>
      <c r="E65" s="2"/>
    </row>
    <row r="66" spans="1:6" s="17" customFormat="1" x14ac:dyDescent="0.35">
      <c r="A66" s="2">
        <f t="shared" si="0"/>
        <v>64</v>
      </c>
      <c r="B66" s="2"/>
      <c r="C66" s="2"/>
      <c r="D66" s="2"/>
      <c r="E66" s="2"/>
      <c r="F66" s="2"/>
    </row>
    <row r="67" spans="1:6" x14ac:dyDescent="0.35">
      <c r="A67" s="2">
        <f t="shared" si="0"/>
        <v>65</v>
      </c>
      <c r="B67" s="2"/>
      <c r="C67" s="2"/>
      <c r="D67" s="2"/>
      <c r="E67" s="2"/>
    </row>
    <row r="68" spans="1:6" x14ac:dyDescent="0.35">
      <c r="A68" s="2">
        <f t="shared" si="0"/>
        <v>66</v>
      </c>
      <c r="B68" s="2"/>
      <c r="C68" s="2"/>
      <c r="D68" s="2"/>
      <c r="E68" s="19"/>
    </row>
    <row r="69" spans="1:6" x14ac:dyDescent="0.35">
      <c r="A69" s="2">
        <f t="shared" ref="A69:A117" si="1">A68+1</f>
        <v>67</v>
      </c>
      <c r="B69" s="2"/>
      <c r="C69" s="2"/>
      <c r="D69" s="2"/>
      <c r="E69" s="2"/>
    </row>
    <row r="70" spans="1:6" x14ac:dyDescent="0.35">
      <c r="A70" s="2">
        <f t="shared" si="1"/>
        <v>68</v>
      </c>
      <c r="B70" s="2"/>
      <c r="C70" s="2"/>
      <c r="D70" s="2"/>
      <c r="E70" s="2"/>
    </row>
    <row r="71" spans="1:6" x14ac:dyDescent="0.35">
      <c r="A71" s="2">
        <f t="shared" si="1"/>
        <v>69</v>
      </c>
      <c r="B71" s="2"/>
      <c r="C71" s="2"/>
      <c r="D71" s="2"/>
      <c r="E71" s="2"/>
    </row>
    <row r="72" spans="1:6" x14ac:dyDescent="0.35">
      <c r="A72" s="2">
        <f t="shared" si="1"/>
        <v>70</v>
      </c>
      <c r="B72" s="2"/>
      <c r="C72" s="2"/>
      <c r="D72" s="2"/>
      <c r="E72" s="2"/>
    </row>
    <row r="73" spans="1:6" x14ac:dyDescent="0.35">
      <c r="A73" s="2">
        <f t="shared" si="1"/>
        <v>71</v>
      </c>
      <c r="B73" s="2"/>
      <c r="C73" s="2"/>
      <c r="D73" s="2"/>
      <c r="E73" s="2"/>
    </row>
    <row r="74" spans="1:6" x14ac:dyDescent="0.35">
      <c r="A74" s="2">
        <f t="shared" si="1"/>
        <v>72</v>
      </c>
      <c r="B74" s="2"/>
      <c r="C74" s="2"/>
      <c r="D74" s="2"/>
      <c r="E74" s="2"/>
    </row>
    <row r="75" spans="1:6" x14ac:dyDescent="0.35">
      <c r="A75" s="2">
        <f t="shared" si="1"/>
        <v>73</v>
      </c>
      <c r="B75" s="2"/>
      <c r="C75" s="2"/>
      <c r="D75" s="2"/>
      <c r="E75" s="2"/>
    </row>
    <row r="76" spans="1:6" x14ac:dyDescent="0.35">
      <c r="A76" s="2">
        <f t="shared" si="1"/>
        <v>74</v>
      </c>
      <c r="B76" s="2"/>
      <c r="C76" s="2"/>
      <c r="D76" s="2"/>
      <c r="E76" s="2"/>
    </row>
    <row r="77" spans="1:6" x14ac:dyDescent="0.35">
      <c r="A77" s="2">
        <f t="shared" si="1"/>
        <v>75</v>
      </c>
      <c r="B77" s="2"/>
      <c r="C77" s="2"/>
      <c r="D77" s="2"/>
      <c r="E77" s="2"/>
    </row>
    <row r="78" spans="1:6" x14ac:dyDescent="0.35">
      <c r="A78" s="2">
        <f t="shared" si="1"/>
        <v>76</v>
      </c>
      <c r="B78" s="2"/>
      <c r="C78" s="2"/>
      <c r="D78" s="2"/>
      <c r="E78" s="2"/>
    </row>
    <row r="79" spans="1:6" x14ac:dyDescent="0.35">
      <c r="A79" s="2">
        <f t="shared" si="1"/>
        <v>77</v>
      </c>
      <c r="B79" s="2"/>
      <c r="C79" s="2"/>
      <c r="D79" s="19"/>
      <c r="E79" s="2"/>
    </row>
    <row r="80" spans="1:6" s="2" customFormat="1" x14ac:dyDescent="0.35">
      <c r="A80" s="2">
        <f t="shared" si="1"/>
        <v>78</v>
      </c>
    </row>
    <row r="81" spans="1:6" x14ac:dyDescent="0.35">
      <c r="A81" s="2">
        <f t="shared" si="1"/>
        <v>79</v>
      </c>
      <c r="B81" s="2"/>
      <c r="C81" s="2"/>
      <c r="D81" s="2"/>
      <c r="E81" s="2"/>
    </row>
    <row r="82" spans="1:6" x14ac:dyDescent="0.35">
      <c r="A82" s="2">
        <f t="shared" si="1"/>
        <v>80</v>
      </c>
      <c r="B82" s="2"/>
      <c r="C82" s="2"/>
      <c r="D82" s="2"/>
      <c r="E82" s="2"/>
    </row>
    <row r="83" spans="1:6" x14ac:dyDescent="0.35">
      <c r="A83" s="2">
        <f t="shared" si="1"/>
        <v>81</v>
      </c>
      <c r="B83" s="2"/>
      <c r="C83" s="2"/>
      <c r="D83" s="2"/>
      <c r="E83" s="2"/>
    </row>
    <row r="84" spans="1:6" x14ac:dyDescent="0.35">
      <c r="A84" s="2">
        <f t="shared" si="1"/>
        <v>82</v>
      </c>
      <c r="B84" s="2"/>
      <c r="C84" s="2"/>
      <c r="D84" s="2"/>
      <c r="E84" s="2"/>
    </row>
    <row r="85" spans="1:6" x14ac:dyDescent="0.35">
      <c r="A85" s="2">
        <f t="shared" si="1"/>
        <v>83</v>
      </c>
      <c r="B85" s="2"/>
      <c r="C85" s="2"/>
      <c r="D85" s="2"/>
      <c r="E85" s="2"/>
    </row>
    <row r="86" spans="1:6" x14ac:dyDescent="0.35">
      <c r="A86" s="2">
        <f t="shared" si="1"/>
        <v>84</v>
      </c>
      <c r="B86" s="2"/>
      <c r="C86" s="2"/>
      <c r="D86" s="2"/>
      <c r="E86" s="2"/>
    </row>
    <row r="87" spans="1:6" x14ac:dyDescent="0.35">
      <c r="A87" s="2">
        <f t="shared" si="1"/>
        <v>85</v>
      </c>
      <c r="B87" s="2"/>
      <c r="C87" s="2"/>
      <c r="D87" s="2"/>
      <c r="E87" s="2"/>
    </row>
    <row r="88" spans="1:6" x14ac:dyDescent="0.35">
      <c r="A88" s="2">
        <f t="shared" si="1"/>
        <v>86</v>
      </c>
      <c r="B88" s="2"/>
      <c r="C88" s="2"/>
      <c r="D88" s="2"/>
      <c r="E88" s="2"/>
    </row>
    <row r="89" spans="1:6" x14ac:dyDescent="0.35">
      <c r="A89" s="2">
        <f t="shared" si="1"/>
        <v>87</v>
      </c>
      <c r="B89" s="2"/>
      <c r="C89" s="2"/>
      <c r="D89" s="2"/>
      <c r="E89" s="2"/>
    </row>
    <row r="90" spans="1:6" x14ac:dyDescent="0.35">
      <c r="A90" s="2">
        <f t="shared" si="1"/>
        <v>88</v>
      </c>
      <c r="B90" s="2"/>
      <c r="C90" s="2"/>
      <c r="D90" s="2"/>
      <c r="E90" s="2"/>
    </row>
    <row r="91" spans="1:6" x14ac:dyDescent="0.35">
      <c r="A91" s="2">
        <f t="shared" si="1"/>
        <v>89</v>
      </c>
      <c r="B91" s="2"/>
      <c r="C91" s="2"/>
      <c r="D91" s="2"/>
      <c r="E91" s="2"/>
      <c r="F91" s="19"/>
    </row>
    <row r="92" spans="1:6" x14ac:dyDescent="0.35">
      <c r="A92" s="2">
        <f t="shared" si="1"/>
        <v>90</v>
      </c>
      <c r="B92" s="2"/>
      <c r="C92" s="2"/>
      <c r="D92" s="2"/>
      <c r="E92" s="2"/>
      <c r="F92" s="19"/>
    </row>
    <row r="93" spans="1:6" x14ac:dyDescent="0.35">
      <c r="A93" s="2">
        <f t="shared" si="1"/>
        <v>91</v>
      </c>
      <c r="B93" s="2"/>
      <c r="C93" s="2"/>
      <c r="D93" s="2"/>
      <c r="E93" s="2"/>
    </row>
    <row r="94" spans="1:6" x14ac:dyDescent="0.35">
      <c r="A94" s="2">
        <f t="shared" si="1"/>
        <v>92</v>
      </c>
      <c r="B94" s="2"/>
      <c r="C94" s="2"/>
      <c r="D94" s="2"/>
      <c r="E94" s="2"/>
    </row>
    <row r="95" spans="1:6" x14ac:dyDescent="0.35">
      <c r="A95" s="2">
        <f t="shared" si="1"/>
        <v>93</v>
      </c>
      <c r="B95" s="2"/>
      <c r="C95" s="2"/>
      <c r="D95" s="2"/>
      <c r="E95" s="2"/>
    </row>
    <row r="96" spans="1:6" x14ac:dyDescent="0.35">
      <c r="A96" s="2">
        <f t="shared" si="1"/>
        <v>94</v>
      </c>
      <c r="B96" s="2"/>
      <c r="C96" s="2"/>
      <c r="D96" s="2"/>
      <c r="E96" s="2"/>
    </row>
    <row r="97" spans="1:6" x14ac:dyDescent="0.35">
      <c r="A97" s="2">
        <f t="shared" si="1"/>
        <v>95</v>
      </c>
      <c r="B97" s="2"/>
      <c r="C97" s="2"/>
      <c r="D97" s="2"/>
      <c r="E97" s="2"/>
    </row>
    <row r="98" spans="1:6" x14ac:dyDescent="0.35">
      <c r="A98" s="2">
        <f t="shared" si="1"/>
        <v>96</v>
      </c>
      <c r="B98" s="2"/>
      <c r="C98" s="2"/>
      <c r="D98" s="2"/>
      <c r="E98" s="2"/>
    </row>
    <row r="99" spans="1:6" x14ac:dyDescent="0.35">
      <c r="A99" s="2">
        <f t="shared" si="1"/>
        <v>97</v>
      </c>
      <c r="B99" s="2"/>
      <c r="C99" s="2"/>
      <c r="D99" s="2"/>
      <c r="E99" s="2"/>
    </row>
    <row r="100" spans="1:6" x14ac:dyDescent="0.35">
      <c r="A100" s="2">
        <f t="shared" si="1"/>
        <v>98</v>
      </c>
      <c r="B100" s="2"/>
      <c r="C100" s="2"/>
      <c r="D100" s="2"/>
      <c r="E100" s="2"/>
    </row>
    <row r="101" spans="1:6" x14ac:dyDescent="0.35">
      <c r="A101" s="2">
        <f t="shared" si="1"/>
        <v>99</v>
      </c>
      <c r="B101" s="2"/>
      <c r="C101" s="2"/>
      <c r="D101" s="2"/>
      <c r="E101" s="2"/>
    </row>
    <row r="102" spans="1:6" x14ac:dyDescent="0.35">
      <c r="A102" s="2">
        <f t="shared" si="1"/>
        <v>100</v>
      </c>
      <c r="B102" s="2"/>
      <c r="C102" s="2"/>
      <c r="D102" s="2"/>
      <c r="E102" s="2"/>
    </row>
    <row r="103" spans="1:6" x14ac:dyDescent="0.35">
      <c r="A103" s="2">
        <f t="shared" si="1"/>
        <v>101</v>
      </c>
      <c r="B103" s="2"/>
      <c r="C103" s="2"/>
      <c r="D103" s="2"/>
      <c r="E103" s="2"/>
    </row>
    <row r="104" spans="1:6" x14ac:dyDescent="0.35">
      <c r="A104" s="2">
        <f t="shared" si="1"/>
        <v>102</v>
      </c>
      <c r="B104" s="2"/>
      <c r="C104" s="2"/>
      <c r="D104" s="2"/>
      <c r="E104" s="2"/>
    </row>
    <row r="105" spans="1:6" x14ac:dyDescent="0.35">
      <c r="A105" s="2">
        <f t="shared" si="1"/>
        <v>103</v>
      </c>
      <c r="B105" s="2"/>
      <c r="C105" s="2"/>
      <c r="D105" s="2"/>
      <c r="E105" s="2"/>
    </row>
    <row r="106" spans="1:6" x14ac:dyDescent="0.35">
      <c r="A106" s="2">
        <f t="shared" si="1"/>
        <v>104</v>
      </c>
      <c r="B106" s="2"/>
      <c r="C106" s="2"/>
      <c r="D106" s="2"/>
      <c r="E106" s="2"/>
      <c r="F106" s="19"/>
    </row>
    <row r="107" spans="1:6" x14ac:dyDescent="0.35">
      <c r="A107" s="2">
        <f t="shared" si="1"/>
        <v>105</v>
      </c>
      <c r="B107" s="2"/>
      <c r="C107" s="2"/>
      <c r="D107" s="2"/>
      <c r="E107" s="2"/>
      <c r="F107" s="19"/>
    </row>
    <row r="108" spans="1:6" x14ac:dyDescent="0.35">
      <c r="A108" s="2">
        <f t="shared" si="1"/>
        <v>106</v>
      </c>
      <c r="B108" s="2"/>
      <c r="C108" s="2"/>
      <c r="D108" s="2"/>
      <c r="E108" s="2"/>
      <c r="F108" s="19"/>
    </row>
    <row r="109" spans="1:6" x14ac:dyDescent="0.35">
      <c r="A109" s="2">
        <f t="shared" si="1"/>
        <v>107</v>
      </c>
      <c r="B109" s="2"/>
      <c r="C109" s="2"/>
      <c r="D109" s="2"/>
      <c r="E109" s="2"/>
      <c r="F109" s="19"/>
    </row>
    <row r="110" spans="1:6" x14ac:dyDescent="0.35">
      <c r="A110" s="2">
        <f t="shared" si="1"/>
        <v>108</v>
      </c>
      <c r="B110" s="2"/>
      <c r="C110" s="2"/>
      <c r="D110" s="2"/>
      <c r="E110" s="2"/>
      <c r="F110" s="19"/>
    </row>
    <row r="111" spans="1:6" x14ac:dyDescent="0.35">
      <c r="A111" s="2">
        <f t="shared" si="1"/>
        <v>109</v>
      </c>
      <c r="B111" s="2"/>
      <c r="C111" s="2"/>
      <c r="D111" s="2"/>
      <c r="E111" s="2"/>
    </row>
    <row r="112" spans="1:6" x14ac:dyDescent="0.35">
      <c r="A112" s="2">
        <f t="shared" si="1"/>
        <v>110</v>
      </c>
      <c r="B112" s="2"/>
      <c r="C112" s="2"/>
      <c r="D112" s="2"/>
      <c r="E112" s="2"/>
    </row>
    <row r="113" spans="1:6" x14ac:dyDescent="0.35">
      <c r="A113" s="2">
        <f t="shared" si="1"/>
        <v>111</v>
      </c>
      <c r="B113" s="2"/>
      <c r="C113" s="2"/>
      <c r="D113" s="2"/>
      <c r="E113" s="2"/>
    </row>
    <row r="114" spans="1:6" x14ac:dyDescent="0.35">
      <c r="A114" s="2">
        <f t="shared" si="1"/>
        <v>112</v>
      </c>
      <c r="B114" s="2"/>
      <c r="C114" s="2"/>
      <c r="D114" s="2"/>
      <c r="E114" s="2"/>
    </row>
    <row r="115" spans="1:6" x14ac:dyDescent="0.35">
      <c r="A115" s="2">
        <f t="shared" si="1"/>
        <v>113</v>
      </c>
      <c r="B115" s="2"/>
      <c r="C115" s="2"/>
      <c r="D115" s="2"/>
      <c r="E115" s="2"/>
    </row>
    <row r="116" spans="1:6" x14ac:dyDescent="0.35">
      <c r="A116" s="2">
        <f t="shared" si="1"/>
        <v>114</v>
      </c>
      <c r="B116" s="2"/>
      <c r="C116" s="2"/>
      <c r="D116" s="2"/>
      <c r="E116" s="2"/>
    </row>
    <row r="117" spans="1:6" x14ac:dyDescent="0.35">
      <c r="A117" s="2">
        <f t="shared" si="1"/>
        <v>115</v>
      </c>
      <c r="B117" s="2"/>
      <c r="C117" s="2"/>
      <c r="D117" s="2"/>
      <c r="E117" s="2"/>
    </row>
    <row r="118" spans="1:6" x14ac:dyDescent="0.35">
      <c r="A118" s="2"/>
      <c r="B118" s="2"/>
      <c r="C118" s="2"/>
      <c r="D118" s="2"/>
      <c r="E118" s="2"/>
    </row>
    <row r="119" spans="1:6" x14ac:dyDescent="0.35">
      <c r="A119" s="2"/>
      <c r="B119" s="2"/>
      <c r="C119" s="2"/>
      <c r="D119" s="2"/>
      <c r="E119" s="20"/>
      <c r="F119" s="21"/>
    </row>
    <row r="120" spans="1:6" x14ac:dyDescent="0.35">
      <c r="A120" s="2"/>
      <c r="B120" s="2"/>
      <c r="C120" s="2"/>
      <c r="D120" s="2"/>
      <c r="E120" s="13"/>
    </row>
    <row r="121" spans="1:6" x14ac:dyDescent="0.35">
      <c r="A121" s="2"/>
      <c r="B121" s="2"/>
      <c r="C121" s="2"/>
      <c r="D121" s="2"/>
      <c r="E121" s="19"/>
      <c r="F121" s="9"/>
    </row>
    <row r="122" spans="1:6" x14ac:dyDescent="0.35">
      <c r="A122" s="2"/>
      <c r="B122" s="2"/>
      <c r="C122" s="2"/>
      <c r="D122" s="2"/>
      <c r="E122" s="22"/>
    </row>
    <row r="123" spans="1:6" x14ac:dyDescent="0.35">
      <c r="A123" s="2"/>
      <c r="B123" s="2"/>
      <c r="C123" s="2"/>
      <c r="D123" s="2"/>
      <c r="E123" s="19"/>
    </row>
    <row r="124" spans="1:6" x14ac:dyDescent="0.35">
      <c r="A124" s="2"/>
      <c r="B124" s="2"/>
      <c r="C124" s="2"/>
      <c r="D124" s="2"/>
      <c r="E124" s="19"/>
    </row>
    <row r="125" spans="1:6" x14ac:dyDescent="0.35">
      <c r="A125" s="2"/>
      <c r="B125" s="2"/>
      <c r="C125" s="2"/>
      <c r="D125" s="2"/>
      <c r="E125" s="19"/>
    </row>
    <row r="126" spans="1:6" x14ac:dyDescent="0.35">
      <c r="A126" s="2"/>
      <c r="B126" s="2"/>
      <c r="C126" s="2"/>
      <c r="D126" s="2"/>
      <c r="E126" s="19"/>
    </row>
    <row r="127" spans="1:6" x14ac:dyDescent="0.35">
      <c r="A127" s="2"/>
      <c r="B127" s="2"/>
      <c r="C127" s="2"/>
      <c r="D127" s="2"/>
      <c r="E127" s="19"/>
    </row>
    <row r="128" spans="1:6" x14ac:dyDescent="0.35">
      <c r="A128" s="2"/>
      <c r="B128" s="2"/>
      <c r="C128" s="2"/>
      <c r="D128" s="2"/>
      <c r="E128" s="19"/>
    </row>
    <row r="129" spans="1:6" x14ac:dyDescent="0.35">
      <c r="A129" s="2"/>
      <c r="B129" s="2"/>
      <c r="C129" s="2"/>
      <c r="D129" s="2"/>
      <c r="E129" s="2"/>
    </row>
    <row r="130" spans="1:6" x14ac:dyDescent="0.35">
      <c r="A130" s="2"/>
      <c r="B130" s="2"/>
      <c r="C130" s="2"/>
      <c r="D130" s="2"/>
      <c r="E130" s="19"/>
    </row>
    <row r="131" spans="1:6" x14ac:dyDescent="0.35">
      <c r="A131" s="2"/>
      <c r="B131" s="2"/>
      <c r="C131" s="2"/>
      <c r="D131" s="23"/>
      <c r="E131" s="19"/>
    </row>
    <row r="132" spans="1:6" x14ac:dyDescent="0.35">
      <c r="A132" s="2"/>
      <c r="B132" s="2"/>
      <c r="C132" s="2"/>
      <c r="D132" s="2"/>
      <c r="E132" s="9"/>
    </row>
    <row r="133" spans="1:6" x14ac:dyDescent="0.35">
      <c r="A133" s="2"/>
      <c r="B133" s="2"/>
      <c r="C133" s="2"/>
      <c r="D133" s="2"/>
      <c r="E133" s="13"/>
      <c r="F133" s="19"/>
    </row>
    <row r="134" spans="1:6" x14ac:dyDescent="0.35">
      <c r="A134" s="2"/>
      <c r="B134" s="2"/>
      <c r="C134" s="2"/>
      <c r="D134" s="2"/>
      <c r="E134" s="13"/>
      <c r="F134" s="21"/>
    </row>
    <row r="135" spans="1:6" x14ac:dyDescent="0.35">
      <c r="A135" s="2"/>
      <c r="B135" s="2"/>
      <c r="C135" s="2"/>
      <c r="D135" s="2"/>
      <c r="E135" s="13"/>
      <c r="F135" s="13"/>
    </row>
    <row r="136" spans="1:6" x14ac:dyDescent="0.35">
      <c r="A136" s="2"/>
      <c r="B136" s="2"/>
      <c r="C136" s="2"/>
      <c r="D136" s="19"/>
      <c r="E136" s="13"/>
      <c r="F136" s="19"/>
    </row>
    <row r="137" spans="1:6" x14ac:dyDescent="0.35">
      <c r="A137" s="2"/>
      <c r="B137" s="2"/>
      <c r="C137" s="2"/>
      <c r="D137" s="2"/>
      <c r="E137" s="21"/>
      <c r="F137" s="24"/>
    </row>
    <row r="138" spans="1:6" x14ac:dyDescent="0.35">
      <c r="A138" s="2"/>
      <c r="B138" s="2"/>
      <c r="C138" s="2"/>
      <c r="D138" s="2"/>
      <c r="E138" s="21"/>
      <c r="F138" s="24"/>
    </row>
    <row r="139" spans="1:6" x14ac:dyDescent="0.35">
      <c r="A139" s="2"/>
      <c r="B139" s="2"/>
      <c r="C139" s="2"/>
      <c r="D139" s="2"/>
      <c r="E139" s="21"/>
      <c r="F139" s="24"/>
    </row>
    <row r="140" spans="1:6" x14ac:dyDescent="0.35">
      <c r="A140" s="2"/>
      <c r="B140" s="2"/>
      <c r="C140" s="2"/>
      <c r="D140" s="2"/>
      <c r="E140" s="21"/>
      <c r="F140" s="21"/>
    </row>
    <row r="141" spans="1:6" x14ac:dyDescent="0.35">
      <c r="A141" s="2"/>
      <c r="B141" s="2"/>
      <c r="C141" s="2"/>
      <c r="D141" s="2"/>
      <c r="E141" s="21"/>
      <c r="F141" s="21"/>
    </row>
    <row r="142" spans="1:6" x14ac:dyDescent="0.35">
      <c r="A142" s="2"/>
      <c r="B142" s="2"/>
      <c r="C142" s="2"/>
      <c r="D142" s="2"/>
      <c r="E142" s="21"/>
    </row>
    <row r="143" spans="1:6" x14ac:dyDescent="0.35">
      <c r="A143" s="2"/>
      <c r="B143" s="2"/>
      <c r="C143" s="2"/>
      <c r="D143" s="2"/>
      <c r="E143" s="21"/>
    </row>
    <row r="144" spans="1:6" x14ac:dyDescent="0.35">
      <c r="A144" s="2"/>
      <c r="B144" s="2"/>
      <c r="C144" s="2"/>
      <c r="D144" s="2"/>
      <c r="E144" s="21"/>
    </row>
    <row r="145" spans="1:5" x14ac:dyDescent="0.35">
      <c r="A145" s="2"/>
      <c r="B145" s="2"/>
      <c r="C145" s="2"/>
      <c r="D145" s="2"/>
      <c r="E145" s="2"/>
    </row>
    <row r="146" spans="1:5" x14ac:dyDescent="0.35">
      <c r="A146" s="2"/>
      <c r="B146" s="2"/>
      <c r="C146" s="2"/>
      <c r="D146" s="2"/>
      <c r="E146" s="2"/>
    </row>
    <row r="147" spans="1:5" x14ac:dyDescent="0.35">
      <c r="A147" s="2"/>
      <c r="B147" s="2"/>
      <c r="C147" s="2"/>
      <c r="D147" s="2"/>
      <c r="E147" s="2"/>
    </row>
    <row r="148" spans="1:5" x14ac:dyDescent="0.35">
      <c r="A148" s="2"/>
      <c r="B148" s="2"/>
      <c r="C148" s="2"/>
      <c r="D148" s="2"/>
      <c r="E148" s="2"/>
    </row>
    <row r="149" spans="1:5" x14ac:dyDescent="0.35">
      <c r="A149" s="2"/>
      <c r="B149" s="2"/>
      <c r="C149" s="2"/>
      <c r="D149" s="2"/>
      <c r="E149" s="2"/>
    </row>
    <row r="150" spans="1:5" x14ac:dyDescent="0.35">
      <c r="A150" s="2"/>
      <c r="B150" s="2"/>
      <c r="C150" s="2"/>
      <c r="D150" s="2"/>
      <c r="E150" s="2"/>
    </row>
    <row r="151" spans="1:5" x14ac:dyDescent="0.35">
      <c r="A151" s="2"/>
      <c r="B151" s="2"/>
      <c r="C151" s="2"/>
      <c r="D151" s="2"/>
      <c r="E151" s="2"/>
    </row>
    <row r="152" spans="1:5" x14ac:dyDescent="0.35">
      <c r="A152" s="2"/>
      <c r="B152" s="2"/>
      <c r="C152" s="2"/>
      <c r="D152" s="2"/>
      <c r="E152" s="2"/>
    </row>
    <row r="153" spans="1:5" x14ac:dyDescent="0.35">
      <c r="A153" s="2"/>
      <c r="B153" s="2"/>
      <c r="C153" s="2"/>
      <c r="D153" s="2"/>
      <c r="E153" s="2"/>
    </row>
    <row r="154" spans="1:5" x14ac:dyDescent="0.35">
      <c r="A154" s="2"/>
      <c r="B154" s="2"/>
      <c r="C154" s="2"/>
      <c r="D154" s="2"/>
      <c r="E154" s="2"/>
    </row>
    <row r="155" spans="1:5" x14ac:dyDescent="0.35">
      <c r="A155" s="2"/>
      <c r="B155" s="2"/>
      <c r="C155" s="2"/>
      <c r="D155" s="2"/>
      <c r="E155" s="2"/>
    </row>
    <row r="156" spans="1:5" x14ac:dyDescent="0.35">
      <c r="A156" s="2"/>
      <c r="B156" s="2"/>
      <c r="C156" s="2"/>
      <c r="D156" s="2"/>
      <c r="E156" s="2"/>
    </row>
    <row r="157" spans="1:5" x14ac:dyDescent="0.35">
      <c r="A157" s="2"/>
      <c r="B157" s="2"/>
      <c r="C157" s="2"/>
      <c r="D157" s="2"/>
      <c r="E157" s="2"/>
    </row>
    <row r="158" spans="1:5" x14ac:dyDescent="0.35">
      <c r="A158" s="2"/>
      <c r="B158" s="2"/>
      <c r="C158" s="2"/>
      <c r="D158" s="2"/>
      <c r="E158" s="2"/>
    </row>
    <row r="159" spans="1:5" x14ac:dyDescent="0.35">
      <c r="A159" s="2"/>
      <c r="B159" s="2"/>
      <c r="C159" s="2"/>
      <c r="D159" s="2"/>
      <c r="E159" s="2"/>
    </row>
    <row r="160" spans="1:5" x14ac:dyDescent="0.35">
      <c r="A160" s="2"/>
      <c r="B160" s="2"/>
      <c r="C160" s="2"/>
      <c r="D160" s="2"/>
      <c r="E160" s="2"/>
    </row>
  </sheetData>
  <hyperlinks>
    <hyperlink ref="F14" r:id="rId1" display="mailto:threewaters@dia.govt.nz" xr:uid="{6AEE8FAA-E055-4805-8810-7F18FFAE7065}"/>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62727-89B8-435E-B18F-287EEEC78A22}">
  <dimension ref="A1:V162"/>
  <sheetViews>
    <sheetView zoomScale="91" zoomScaleNormal="70" workbookViewId="0">
      <pane ySplit="2" topLeftCell="A3" activePane="bottomLeft" state="frozen"/>
      <selection activeCell="F33" sqref="F33"/>
      <selection pane="bottomLeft" activeCell="A4" sqref="A4:A162"/>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ht="29" x14ac:dyDescent="0.35">
      <c r="A3" s="1">
        <v>1</v>
      </c>
      <c r="B3" s="1" t="s">
        <v>9</v>
      </c>
      <c r="C3" s="1" t="s">
        <v>6</v>
      </c>
      <c r="D3" s="1" t="s">
        <v>6</v>
      </c>
      <c r="E3" s="1" t="s">
        <v>269</v>
      </c>
      <c r="F3" s="2" t="s">
        <v>270</v>
      </c>
    </row>
    <row r="4" spans="1:22" ht="203" x14ac:dyDescent="0.35">
      <c r="A4" s="1">
        <f>A3+1</f>
        <v>2</v>
      </c>
      <c r="B4" s="1" t="s">
        <v>764</v>
      </c>
      <c r="C4" s="1" t="s">
        <v>6</v>
      </c>
      <c r="D4" s="1" t="s">
        <v>6</v>
      </c>
      <c r="E4" s="1" t="s">
        <v>794</v>
      </c>
      <c r="F4" s="2" t="s">
        <v>793</v>
      </c>
    </row>
    <row r="5" spans="1:22" ht="58" x14ac:dyDescent="0.35">
      <c r="A5" s="1">
        <f t="shared" ref="A5:A68" si="0">A4+1</f>
        <v>3</v>
      </c>
      <c r="B5" s="1" t="s">
        <v>925</v>
      </c>
      <c r="C5" s="1" t="s">
        <v>6</v>
      </c>
      <c r="D5" s="1" t="s">
        <v>6</v>
      </c>
      <c r="E5" s="1" t="s">
        <v>926</v>
      </c>
      <c r="F5" s="2" t="s">
        <v>927</v>
      </c>
    </row>
    <row r="6" spans="1:22" ht="58" x14ac:dyDescent="0.35">
      <c r="A6" s="1">
        <f t="shared" si="0"/>
        <v>4</v>
      </c>
      <c r="B6" s="2" t="s">
        <v>167</v>
      </c>
      <c r="C6" s="2" t="s">
        <v>168</v>
      </c>
      <c r="D6" s="2" t="s">
        <v>169</v>
      </c>
      <c r="E6" s="2" t="s">
        <v>170</v>
      </c>
      <c r="F6" s="2" t="s">
        <v>171</v>
      </c>
    </row>
    <row r="7" spans="1:22" ht="58" x14ac:dyDescent="0.35">
      <c r="A7" s="1">
        <f t="shared" si="0"/>
        <v>5</v>
      </c>
      <c r="B7" s="1" t="s">
        <v>167</v>
      </c>
      <c r="C7" s="1" t="s">
        <v>233</v>
      </c>
      <c r="D7" s="1" t="s">
        <v>234</v>
      </c>
      <c r="E7" s="10" t="s">
        <v>235</v>
      </c>
      <c r="F7" s="2" t="s">
        <v>236</v>
      </c>
    </row>
    <row r="8" spans="1:22" ht="72.5" x14ac:dyDescent="0.35">
      <c r="A8" s="1">
        <f t="shared" si="0"/>
        <v>6</v>
      </c>
      <c r="B8" s="1" t="s">
        <v>167</v>
      </c>
      <c r="C8" s="1" t="s">
        <v>427</v>
      </c>
      <c r="D8" s="1" t="s">
        <v>428</v>
      </c>
      <c r="E8" s="1" t="s">
        <v>430</v>
      </c>
      <c r="F8" s="2" t="s">
        <v>429</v>
      </c>
    </row>
    <row r="9" spans="1:22" ht="43.5" x14ac:dyDescent="0.35">
      <c r="A9" s="1">
        <f t="shared" si="0"/>
        <v>7</v>
      </c>
      <c r="B9" s="1" t="s">
        <v>167</v>
      </c>
      <c r="C9" s="1" t="s">
        <v>462</v>
      </c>
      <c r="D9" s="1" t="s">
        <v>463</v>
      </c>
      <c r="E9" s="1" t="s">
        <v>464</v>
      </c>
      <c r="F9" s="2" t="s">
        <v>465</v>
      </c>
    </row>
    <row r="10" spans="1:22" ht="72.5" x14ac:dyDescent="0.35">
      <c r="A10" s="1">
        <f t="shared" si="0"/>
        <v>8</v>
      </c>
      <c r="B10" s="1" t="s">
        <v>167</v>
      </c>
      <c r="C10" s="1" t="s">
        <v>6</v>
      </c>
      <c r="D10" s="1" t="s">
        <v>6</v>
      </c>
      <c r="E10" s="1" t="s">
        <v>537</v>
      </c>
      <c r="F10" s="2" t="s">
        <v>538</v>
      </c>
    </row>
    <row r="11" spans="1:22" ht="87" x14ac:dyDescent="0.35">
      <c r="A11" s="1">
        <f t="shared" si="0"/>
        <v>9</v>
      </c>
      <c r="B11" s="1" t="s">
        <v>671</v>
      </c>
      <c r="C11" s="1" t="s">
        <v>919</v>
      </c>
      <c r="D11" s="1" t="s">
        <v>921</v>
      </c>
      <c r="E11" s="1" t="s">
        <v>918</v>
      </c>
      <c r="F11" s="2" t="s">
        <v>920</v>
      </c>
    </row>
    <row r="12" spans="1:22" ht="130.5" x14ac:dyDescent="0.35">
      <c r="A12" s="1">
        <f t="shared" si="0"/>
        <v>10</v>
      </c>
      <c r="B12" s="1" t="s">
        <v>671</v>
      </c>
      <c r="C12" s="1" t="s">
        <v>672</v>
      </c>
      <c r="D12" s="1" t="s">
        <v>6</v>
      </c>
      <c r="E12" s="1" t="s">
        <v>674</v>
      </c>
      <c r="F12" s="2" t="s">
        <v>673</v>
      </c>
    </row>
    <row r="13" spans="1:22" ht="159.5" x14ac:dyDescent="0.35">
      <c r="A13" s="1">
        <f t="shared" si="0"/>
        <v>11</v>
      </c>
      <c r="B13" s="1" t="s">
        <v>671</v>
      </c>
      <c r="C13" s="1" t="s">
        <v>856</v>
      </c>
      <c r="D13" s="1" t="s">
        <v>859</v>
      </c>
      <c r="E13" s="1" t="s">
        <v>857</v>
      </c>
      <c r="F13" s="2" t="s">
        <v>858</v>
      </c>
    </row>
    <row r="14" spans="1:22" ht="58" x14ac:dyDescent="0.35">
      <c r="A14" s="1">
        <f t="shared" si="0"/>
        <v>12</v>
      </c>
      <c r="B14" s="1" t="s">
        <v>671</v>
      </c>
      <c r="C14" s="1" t="s">
        <v>766</v>
      </c>
      <c r="D14" s="1" t="s">
        <v>767</v>
      </c>
      <c r="E14" s="1" t="s">
        <v>768</v>
      </c>
      <c r="F14" s="2" t="s">
        <v>769</v>
      </c>
    </row>
    <row r="15" spans="1:22" ht="31" customHeight="1" x14ac:dyDescent="0.35">
      <c r="A15" s="1">
        <f t="shared" si="0"/>
        <v>13</v>
      </c>
      <c r="B15" s="1" t="s">
        <v>671</v>
      </c>
      <c r="C15" s="1" t="s">
        <v>770</v>
      </c>
      <c r="D15" s="1" t="s">
        <v>765</v>
      </c>
      <c r="E15" s="1" t="s">
        <v>768</v>
      </c>
      <c r="F15" s="1" t="s">
        <v>771</v>
      </c>
    </row>
    <row r="16" spans="1:22" ht="14.5" customHeight="1" x14ac:dyDescent="0.35">
      <c r="A16" s="1">
        <f t="shared" si="0"/>
        <v>14</v>
      </c>
      <c r="B16" s="1" t="s">
        <v>229</v>
      </c>
      <c r="C16" s="1" t="s">
        <v>708</v>
      </c>
      <c r="D16" s="1" t="s">
        <v>466</v>
      </c>
      <c r="E16" s="1" t="s">
        <v>467</v>
      </c>
      <c r="F16" s="2" t="s">
        <v>468</v>
      </c>
    </row>
    <row r="17" spans="1:6" ht="101.5" x14ac:dyDescent="0.35">
      <c r="A17" s="1">
        <f t="shared" si="0"/>
        <v>15</v>
      </c>
      <c r="B17" s="1" t="s">
        <v>229</v>
      </c>
      <c r="C17" s="1" t="s">
        <v>266</v>
      </c>
      <c r="D17" s="4" t="s">
        <v>267</v>
      </c>
      <c r="E17" s="19" t="s">
        <v>305</v>
      </c>
      <c r="F17" s="4" t="s">
        <v>268</v>
      </c>
    </row>
    <row r="18" spans="1:6" ht="43.5" x14ac:dyDescent="0.35">
      <c r="A18" s="1">
        <f t="shared" si="0"/>
        <v>16</v>
      </c>
      <c r="B18" s="1" t="s">
        <v>229</v>
      </c>
      <c r="C18" s="1" t="s">
        <v>266</v>
      </c>
      <c r="D18" s="4" t="s">
        <v>267</v>
      </c>
      <c r="E18" s="19" t="s">
        <v>469</v>
      </c>
      <c r="F18" s="4" t="s">
        <v>470</v>
      </c>
    </row>
    <row r="19" spans="1:6" ht="116" x14ac:dyDescent="0.35">
      <c r="A19" s="1">
        <f t="shared" si="0"/>
        <v>17</v>
      </c>
      <c r="B19" s="1" t="s">
        <v>229</v>
      </c>
      <c r="C19" s="1" t="s">
        <v>6</v>
      </c>
      <c r="D19" s="1" t="s">
        <v>6</v>
      </c>
      <c r="E19" s="8" t="s">
        <v>360</v>
      </c>
      <c r="F19" s="2" t="s">
        <v>230</v>
      </c>
    </row>
    <row r="20" spans="1:6" s="17" customFormat="1" ht="43.5" x14ac:dyDescent="0.35">
      <c r="A20" s="1">
        <f t="shared" si="0"/>
        <v>18</v>
      </c>
      <c r="B20" s="2" t="s">
        <v>10</v>
      </c>
      <c r="C20" s="2" t="s">
        <v>6</v>
      </c>
      <c r="D20" s="2" t="s">
        <v>6</v>
      </c>
      <c r="E20" s="2" t="s">
        <v>11</v>
      </c>
      <c r="F20" s="2" t="s">
        <v>12</v>
      </c>
    </row>
    <row r="21" spans="1:6" s="27" customFormat="1" ht="261" x14ac:dyDescent="0.35">
      <c r="A21" s="1">
        <f t="shared" si="0"/>
        <v>19</v>
      </c>
      <c r="B21" s="2" t="s">
        <v>541</v>
      </c>
      <c r="C21" s="2" t="s">
        <v>542</v>
      </c>
      <c r="D21" s="2" t="s">
        <v>6</v>
      </c>
      <c r="E21" s="2" t="s">
        <v>543</v>
      </c>
      <c r="F21" s="2" t="s">
        <v>544</v>
      </c>
    </row>
    <row r="22" spans="1:6" s="27" customFormat="1" ht="87" x14ac:dyDescent="0.35">
      <c r="A22" s="1">
        <f t="shared" si="0"/>
        <v>20</v>
      </c>
      <c r="B22" s="2" t="s">
        <v>10</v>
      </c>
      <c r="C22" s="2" t="s">
        <v>6</v>
      </c>
      <c r="D22" s="2" t="s">
        <v>6</v>
      </c>
      <c r="E22" s="2" t="s">
        <v>539</v>
      </c>
      <c r="F22" s="2" t="s">
        <v>540</v>
      </c>
    </row>
    <row r="23" spans="1:6" ht="333.5" x14ac:dyDescent="0.35">
      <c r="A23" s="1">
        <f t="shared" si="0"/>
        <v>21</v>
      </c>
      <c r="B23" s="1" t="s">
        <v>178</v>
      </c>
      <c r="C23" s="1" t="s">
        <v>179</v>
      </c>
      <c r="D23" s="1" t="s">
        <v>180</v>
      </c>
      <c r="E23" s="1" t="s">
        <v>306</v>
      </c>
      <c r="F23" s="1" t="s">
        <v>181</v>
      </c>
    </row>
    <row r="24" spans="1:6" x14ac:dyDescent="0.35">
      <c r="A24" s="1">
        <f t="shared" si="0"/>
        <v>22</v>
      </c>
      <c r="F24" s="1"/>
    </row>
    <row r="25" spans="1:6" x14ac:dyDescent="0.35">
      <c r="A25" s="1">
        <f t="shared" si="0"/>
        <v>23</v>
      </c>
    </row>
    <row r="26" spans="1:6" s="17" customFormat="1" x14ac:dyDescent="0.35">
      <c r="A26" s="1">
        <f t="shared" si="0"/>
        <v>24</v>
      </c>
    </row>
    <row r="27" spans="1:6" s="17" customFormat="1" x14ac:dyDescent="0.35">
      <c r="A27" s="1">
        <f t="shared" si="0"/>
        <v>25</v>
      </c>
    </row>
    <row r="28" spans="1:6" s="17" customFormat="1" x14ac:dyDescent="0.35">
      <c r="A28" s="1">
        <f t="shared" si="0"/>
        <v>26</v>
      </c>
    </row>
    <row r="29" spans="1:6" s="17" customFormat="1" x14ac:dyDescent="0.35">
      <c r="A29" s="1">
        <f t="shared" si="0"/>
        <v>27</v>
      </c>
    </row>
    <row r="30" spans="1:6" s="17" customFormat="1" x14ac:dyDescent="0.35">
      <c r="A30" s="1">
        <f t="shared" si="0"/>
        <v>28</v>
      </c>
    </row>
    <row r="31" spans="1:6" x14ac:dyDescent="0.35">
      <c r="A31" s="1">
        <f t="shared" si="0"/>
        <v>29</v>
      </c>
    </row>
    <row r="32" spans="1:6" x14ac:dyDescent="0.35">
      <c r="A32" s="1">
        <f t="shared" si="0"/>
        <v>30</v>
      </c>
    </row>
    <row r="33" spans="1:1" x14ac:dyDescent="0.35">
      <c r="A33" s="1">
        <f t="shared" si="0"/>
        <v>31</v>
      </c>
    </row>
    <row r="34" spans="1:1" x14ac:dyDescent="0.35">
      <c r="A34" s="1">
        <f t="shared" si="0"/>
        <v>32</v>
      </c>
    </row>
    <row r="35" spans="1:1" x14ac:dyDescent="0.35">
      <c r="A35" s="1">
        <f t="shared" si="0"/>
        <v>33</v>
      </c>
    </row>
    <row r="36" spans="1:1" x14ac:dyDescent="0.35">
      <c r="A36" s="1">
        <f t="shared" si="0"/>
        <v>34</v>
      </c>
    </row>
    <row r="37" spans="1:1" s="17" customFormat="1" x14ac:dyDescent="0.35">
      <c r="A37" s="1">
        <f t="shared" si="0"/>
        <v>35</v>
      </c>
    </row>
    <row r="38" spans="1:1" x14ac:dyDescent="0.35">
      <c r="A38" s="1">
        <f t="shared" si="0"/>
        <v>36</v>
      </c>
    </row>
    <row r="39" spans="1:1" x14ac:dyDescent="0.35">
      <c r="A39" s="1">
        <f t="shared" si="0"/>
        <v>37</v>
      </c>
    </row>
    <row r="40" spans="1:1" x14ac:dyDescent="0.35">
      <c r="A40" s="1">
        <f t="shared" si="0"/>
        <v>38</v>
      </c>
    </row>
    <row r="41" spans="1:1" x14ac:dyDescent="0.35">
      <c r="A41" s="1">
        <f t="shared" si="0"/>
        <v>39</v>
      </c>
    </row>
    <row r="42" spans="1:1" x14ac:dyDescent="0.35">
      <c r="A42" s="1">
        <f t="shared" si="0"/>
        <v>40</v>
      </c>
    </row>
    <row r="43" spans="1:1" x14ac:dyDescent="0.35">
      <c r="A43" s="1">
        <f t="shared" si="0"/>
        <v>41</v>
      </c>
    </row>
    <row r="44" spans="1:1" x14ac:dyDescent="0.35">
      <c r="A44" s="1">
        <f t="shared" si="0"/>
        <v>42</v>
      </c>
    </row>
    <row r="45" spans="1:1" x14ac:dyDescent="0.35">
      <c r="A45" s="1">
        <f t="shared" si="0"/>
        <v>43</v>
      </c>
    </row>
    <row r="46" spans="1:1" x14ac:dyDescent="0.35">
      <c r="A46" s="1">
        <f t="shared" si="0"/>
        <v>44</v>
      </c>
    </row>
    <row r="47" spans="1:1" x14ac:dyDescent="0.35">
      <c r="A47" s="1">
        <f t="shared" si="0"/>
        <v>45</v>
      </c>
    </row>
    <row r="48" spans="1:1" x14ac:dyDescent="0.35">
      <c r="A48" s="1">
        <f t="shared" si="0"/>
        <v>46</v>
      </c>
    </row>
    <row r="49" spans="1:5" x14ac:dyDescent="0.35">
      <c r="A49" s="1">
        <f t="shared" si="0"/>
        <v>47</v>
      </c>
    </row>
    <row r="50" spans="1:5" x14ac:dyDescent="0.35">
      <c r="A50" s="1">
        <f t="shared" si="0"/>
        <v>48</v>
      </c>
      <c r="E50" s="3"/>
    </row>
    <row r="51" spans="1:5" x14ac:dyDescent="0.35">
      <c r="A51" s="1">
        <f t="shared" si="0"/>
        <v>49</v>
      </c>
    </row>
    <row r="52" spans="1:5" s="17" customFormat="1" x14ac:dyDescent="0.35">
      <c r="A52" s="1">
        <f t="shared" si="0"/>
        <v>50</v>
      </c>
    </row>
    <row r="53" spans="1:5" x14ac:dyDescent="0.35">
      <c r="A53" s="1">
        <f t="shared" si="0"/>
        <v>51</v>
      </c>
    </row>
    <row r="54" spans="1:5" x14ac:dyDescent="0.35">
      <c r="A54" s="1">
        <f t="shared" si="0"/>
        <v>52</v>
      </c>
    </row>
    <row r="55" spans="1:5" x14ac:dyDescent="0.35">
      <c r="A55" s="1">
        <f t="shared" si="0"/>
        <v>53</v>
      </c>
    </row>
    <row r="56" spans="1:5" x14ac:dyDescent="0.35">
      <c r="A56" s="1">
        <f t="shared" si="0"/>
        <v>54</v>
      </c>
    </row>
    <row r="57" spans="1:5" x14ac:dyDescent="0.35">
      <c r="A57" s="1">
        <f t="shared" si="0"/>
        <v>55</v>
      </c>
    </row>
    <row r="58" spans="1:5" x14ac:dyDescent="0.35">
      <c r="A58" s="1">
        <f t="shared" si="0"/>
        <v>56</v>
      </c>
    </row>
    <row r="59" spans="1:5" x14ac:dyDescent="0.35">
      <c r="A59" s="1">
        <f t="shared" si="0"/>
        <v>57</v>
      </c>
    </row>
    <row r="60" spans="1:5" x14ac:dyDescent="0.35">
      <c r="A60" s="1">
        <f t="shared" si="0"/>
        <v>58</v>
      </c>
    </row>
    <row r="61" spans="1:5" x14ac:dyDescent="0.35">
      <c r="A61" s="1">
        <f t="shared" si="0"/>
        <v>59</v>
      </c>
    </row>
    <row r="62" spans="1:5" x14ac:dyDescent="0.35">
      <c r="A62" s="1">
        <f t="shared" si="0"/>
        <v>60</v>
      </c>
    </row>
    <row r="63" spans="1:5" x14ac:dyDescent="0.35">
      <c r="A63" s="1">
        <f t="shared" si="0"/>
        <v>61</v>
      </c>
    </row>
    <row r="64" spans="1:5" x14ac:dyDescent="0.35">
      <c r="A64" s="1">
        <f t="shared" si="0"/>
        <v>62</v>
      </c>
    </row>
    <row r="65" spans="1:5" x14ac:dyDescent="0.35">
      <c r="A65" s="1">
        <f t="shared" si="0"/>
        <v>63</v>
      </c>
    </row>
    <row r="66" spans="1:5" x14ac:dyDescent="0.35">
      <c r="A66" s="1">
        <f t="shared" si="0"/>
        <v>64</v>
      </c>
    </row>
    <row r="67" spans="1:5" x14ac:dyDescent="0.35">
      <c r="A67" s="1">
        <f t="shared" si="0"/>
        <v>65</v>
      </c>
    </row>
    <row r="68" spans="1:5" s="17" customFormat="1" x14ac:dyDescent="0.35">
      <c r="A68" s="1">
        <f t="shared" si="0"/>
        <v>66</v>
      </c>
    </row>
    <row r="69" spans="1:5" x14ac:dyDescent="0.35">
      <c r="A69" s="1">
        <f t="shared" ref="A69:A132" si="1">A68+1</f>
        <v>67</v>
      </c>
    </row>
    <row r="70" spans="1:5" x14ac:dyDescent="0.35">
      <c r="A70" s="1">
        <f t="shared" si="1"/>
        <v>68</v>
      </c>
      <c r="E70" s="4"/>
    </row>
    <row r="71" spans="1:5" x14ac:dyDescent="0.35">
      <c r="A71" s="1">
        <f t="shared" si="1"/>
        <v>69</v>
      </c>
    </row>
    <row r="72" spans="1:5" x14ac:dyDescent="0.35">
      <c r="A72" s="1">
        <f t="shared" si="1"/>
        <v>70</v>
      </c>
    </row>
    <row r="73" spans="1:5" x14ac:dyDescent="0.35">
      <c r="A73" s="1">
        <f t="shared" si="1"/>
        <v>71</v>
      </c>
    </row>
    <row r="74" spans="1:5" x14ac:dyDescent="0.35">
      <c r="A74" s="1">
        <f t="shared" si="1"/>
        <v>72</v>
      </c>
    </row>
    <row r="75" spans="1:5" x14ac:dyDescent="0.35">
      <c r="A75" s="1">
        <f t="shared" si="1"/>
        <v>73</v>
      </c>
    </row>
    <row r="76" spans="1:5" x14ac:dyDescent="0.35">
      <c r="A76" s="1">
        <f t="shared" si="1"/>
        <v>74</v>
      </c>
    </row>
    <row r="77" spans="1:5" x14ac:dyDescent="0.35">
      <c r="A77" s="1">
        <f t="shared" si="1"/>
        <v>75</v>
      </c>
    </row>
    <row r="78" spans="1:5" x14ac:dyDescent="0.35">
      <c r="A78" s="1">
        <f t="shared" si="1"/>
        <v>76</v>
      </c>
    </row>
    <row r="79" spans="1:5" x14ac:dyDescent="0.35">
      <c r="A79" s="1">
        <f t="shared" si="1"/>
        <v>77</v>
      </c>
    </row>
    <row r="80" spans="1:5" x14ac:dyDescent="0.35">
      <c r="A80" s="1">
        <f t="shared" si="1"/>
        <v>78</v>
      </c>
    </row>
    <row r="81" spans="1:6" x14ac:dyDescent="0.35">
      <c r="A81" s="1">
        <f t="shared" si="1"/>
        <v>79</v>
      </c>
      <c r="D81" s="4"/>
    </row>
    <row r="82" spans="1:6" s="2" customFormat="1" x14ac:dyDescent="0.35">
      <c r="A82" s="1">
        <f t="shared" si="1"/>
        <v>80</v>
      </c>
    </row>
    <row r="83" spans="1:6" x14ac:dyDescent="0.35">
      <c r="A83" s="1">
        <f t="shared" si="1"/>
        <v>81</v>
      </c>
    </row>
    <row r="84" spans="1:6" x14ac:dyDescent="0.35">
      <c r="A84" s="1">
        <f t="shared" si="1"/>
        <v>82</v>
      </c>
    </row>
    <row r="85" spans="1:6" x14ac:dyDescent="0.35">
      <c r="A85" s="1">
        <f t="shared" si="1"/>
        <v>83</v>
      </c>
    </row>
    <row r="86" spans="1:6" x14ac:dyDescent="0.35">
      <c r="A86" s="1">
        <f t="shared" si="1"/>
        <v>84</v>
      </c>
    </row>
    <row r="87" spans="1:6" x14ac:dyDescent="0.35">
      <c r="A87" s="1">
        <f t="shared" si="1"/>
        <v>85</v>
      </c>
    </row>
    <row r="88" spans="1:6" x14ac:dyDescent="0.35">
      <c r="A88" s="1">
        <f t="shared" si="1"/>
        <v>86</v>
      </c>
    </row>
    <row r="89" spans="1:6" x14ac:dyDescent="0.35">
      <c r="A89" s="1">
        <f t="shared" si="1"/>
        <v>87</v>
      </c>
    </row>
    <row r="90" spans="1:6" x14ac:dyDescent="0.35">
      <c r="A90" s="1">
        <f t="shared" si="1"/>
        <v>88</v>
      </c>
    </row>
    <row r="91" spans="1:6" x14ac:dyDescent="0.35">
      <c r="A91" s="1">
        <f t="shared" si="1"/>
        <v>89</v>
      </c>
    </row>
    <row r="92" spans="1:6" x14ac:dyDescent="0.35">
      <c r="A92" s="1">
        <f t="shared" si="1"/>
        <v>90</v>
      </c>
    </row>
    <row r="93" spans="1:6" x14ac:dyDescent="0.35">
      <c r="A93" s="1">
        <f t="shared" si="1"/>
        <v>91</v>
      </c>
      <c r="F93" s="4"/>
    </row>
    <row r="94" spans="1:6" x14ac:dyDescent="0.35">
      <c r="A94" s="1">
        <f t="shared" si="1"/>
        <v>92</v>
      </c>
      <c r="F94" s="4"/>
    </row>
    <row r="95" spans="1:6" x14ac:dyDescent="0.35">
      <c r="A95" s="1">
        <f t="shared" si="1"/>
        <v>93</v>
      </c>
    </row>
    <row r="96" spans="1:6" x14ac:dyDescent="0.35">
      <c r="A96" s="1">
        <f t="shared" si="1"/>
        <v>94</v>
      </c>
    </row>
    <row r="97" spans="1:6" x14ac:dyDescent="0.35">
      <c r="A97" s="1">
        <f t="shared" si="1"/>
        <v>95</v>
      </c>
    </row>
    <row r="98" spans="1:6" x14ac:dyDescent="0.35">
      <c r="A98" s="1">
        <f t="shared" si="1"/>
        <v>96</v>
      </c>
    </row>
    <row r="99" spans="1:6" x14ac:dyDescent="0.35">
      <c r="A99" s="1">
        <f t="shared" si="1"/>
        <v>97</v>
      </c>
    </row>
    <row r="100" spans="1:6" x14ac:dyDescent="0.35">
      <c r="A100" s="1">
        <f t="shared" si="1"/>
        <v>98</v>
      </c>
      <c r="F100" s="1"/>
    </row>
    <row r="101" spans="1:6" x14ac:dyDescent="0.35">
      <c r="A101" s="1">
        <f t="shared" si="1"/>
        <v>99</v>
      </c>
    </row>
    <row r="102" spans="1:6" x14ac:dyDescent="0.35">
      <c r="A102" s="1">
        <f t="shared" si="1"/>
        <v>100</v>
      </c>
    </row>
    <row r="103" spans="1:6" x14ac:dyDescent="0.35">
      <c r="A103" s="1">
        <f t="shared" si="1"/>
        <v>101</v>
      </c>
    </row>
    <row r="104" spans="1:6" x14ac:dyDescent="0.35">
      <c r="A104" s="1">
        <f t="shared" si="1"/>
        <v>102</v>
      </c>
    </row>
    <row r="105" spans="1:6" x14ac:dyDescent="0.35">
      <c r="A105" s="1">
        <f t="shared" si="1"/>
        <v>103</v>
      </c>
    </row>
    <row r="106" spans="1:6" x14ac:dyDescent="0.35">
      <c r="A106" s="1">
        <f t="shared" si="1"/>
        <v>104</v>
      </c>
    </row>
    <row r="107" spans="1:6" x14ac:dyDescent="0.35">
      <c r="A107" s="1">
        <f t="shared" si="1"/>
        <v>105</v>
      </c>
    </row>
    <row r="108" spans="1:6" x14ac:dyDescent="0.35">
      <c r="A108" s="1">
        <f t="shared" si="1"/>
        <v>106</v>
      </c>
      <c r="F108" s="4"/>
    </row>
    <row r="109" spans="1:6" x14ac:dyDescent="0.35">
      <c r="A109" s="1">
        <f t="shared" si="1"/>
        <v>107</v>
      </c>
      <c r="F109" s="4"/>
    </row>
    <row r="110" spans="1:6" x14ac:dyDescent="0.35">
      <c r="A110" s="1">
        <f t="shared" si="1"/>
        <v>108</v>
      </c>
      <c r="F110" s="4"/>
    </row>
    <row r="111" spans="1:6" x14ac:dyDescent="0.35">
      <c r="A111" s="1">
        <f t="shared" si="1"/>
        <v>109</v>
      </c>
      <c r="F111" s="4"/>
    </row>
    <row r="112" spans="1:6" x14ac:dyDescent="0.35">
      <c r="A112" s="1">
        <f t="shared" si="1"/>
        <v>110</v>
      </c>
      <c r="F112" s="4"/>
    </row>
    <row r="113" spans="1:6" x14ac:dyDescent="0.35">
      <c r="A113" s="1">
        <f t="shared" si="1"/>
        <v>111</v>
      </c>
    </row>
    <row r="114" spans="1:6" x14ac:dyDescent="0.35">
      <c r="A114" s="1">
        <f t="shared" si="1"/>
        <v>112</v>
      </c>
    </row>
    <row r="115" spans="1:6" x14ac:dyDescent="0.35">
      <c r="A115" s="1">
        <f t="shared" si="1"/>
        <v>113</v>
      </c>
    </row>
    <row r="116" spans="1:6" x14ac:dyDescent="0.35">
      <c r="A116" s="1">
        <f t="shared" si="1"/>
        <v>114</v>
      </c>
    </row>
    <row r="117" spans="1:6" x14ac:dyDescent="0.35">
      <c r="A117" s="1">
        <f t="shared" si="1"/>
        <v>115</v>
      </c>
    </row>
    <row r="118" spans="1:6" x14ac:dyDescent="0.35">
      <c r="A118" s="1">
        <f t="shared" si="1"/>
        <v>116</v>
      </c>
    </row>
    <row r="119" spans="1:6" x14ac:dyDescent="0.35">
      <c r="A119" s="1">
        <f t="shared" si="1"/>
        <v>117</v>
      </c>
    </row>
    <row r="120" spans="1:6" x14ac:dyDescent="0.35">
      <c r="A120" s="1">
        <f t="shared" si="1"/>
        <v>118</v>
      </c>
    </row>
    <row r="121" spans="1:6" x14ac:dyDescent="0.35">
      <c r="A121" s="1">
        <f t="shared" si="1"/>
        <v>119</v>
      </c>
      <c r="E121" s="6"/>
      <c r="F121" s="7"/>
    </row>
    <row r="122" spans="1:6" x14ac:dyDescent="0.35">
      <c r="A122" s="1">
        <f t="shared" si="1"/>
        <v>120</v>
      </c>
      <c r="E122" s="8"/>
    </row>
    <row r="123" spans="1:6" x14ac:dyDescent="0.35">
      <c r="A123" s="1">
        <f t="shared" si="1"/>
        <v>121</v>
      </c>
      <c r="E123" s="4"/>
      <c r="F123" s="9"/>
    </row>
    <row r="124" spans="1:6" x14ac:dyDescent="0.35">
      <c r="A124" s="1">
        <f t="shared" si="1"/>
        <v>122</v>
      </c>
      <c r="E124" s="10"/>
    </row>
    <row r="125" spans="1:6" x14ac:dyDescent="0.35">
      <c r="A125" s="1">
        <f t="shared" si="1"/>
        <v>123</v>
      </c>
      <c r="E125" s="4"/>
    </row>
    <row r="126" spans="1:6" x14ac:dyDescent="0.35">
      <c r="A126" s="1">
        <f t="shared" si="1"/>
        <v>124</v>
      </c>
      <c r="E126" s="4"/>
    </row>
    <row r="127" spans="1:6" x14ac:dyDescent="0.35">
      <c r="A127" s="1">
        <f t="shared" si="1"/>
        <v>125</v>
      </c>
      <c r="E127" s="4"/>
    </row>
    <row r="128" spans="1:6" x14ac:dyDescent="0.35">
      <c r="A128" s="1">
        <f t="shared" si="1"/>
        <v>126</v>
      </c>
      <c r="E128" s="4"/>
    </row>
    <row r="129" spans="1:6" x14ac:dyDescent="0.35">
      <c r="A129" s="1">
        <f t="shared" si="1"/>
        <v>127</v>
      </c>
      <c r="E129" s="4"/>
    </row>
    <row r="130" spans="1:6" x14ac:dyDescent="0.35">
      <c r="A130" s="1">
        <f t="shared" si="1"/>
        <v>128</v>
      </c>
      <c r="E130" s="4"/>
    </row>
    <row r="131" spans="1:6" x14ac:dyDescent="0.35">
      <c r="A131" s="1">
        <f t="shared" si="1"/>
        <v>129</v>
      </c>
    </row>
    <row r="132" spans="1:6" x14ac:dyDescent="0.35">
      <c r="A132" s="1">
        <f t="shared" si="1"/>
        <v>130</v>
      </c>
      <c r="E132" s="4"/>
    </row>
    <row r="133" spans="1:6" x14ac:dyDescent="0.35">
      <c r="A133" s="1">
        <f t="shared" ref="A133:A162" si="2">A132+1</f>
        <v>131</v>
      </c>
      <c r="D133" s="11"/>
      <c r="E133" s="4"/>
    </row>
    <row r="134" spans="1:6" x14ac:dyDescent="0.35">
      <c r="A134" s="1">
        <f t="shared" si="2"/>
        <v>132</v>
      </c>
      <c r="E134" s="5"/>
      <c r="F134" s="12"/>
    </row>
    <row r="135" spans="1:6" x14ac:dyDescent="0.35">
      <c r="A135" s="1">
        <f t="shared" si="2"/>
        <v>133</v>
      </c>
      <c r="E135" s="13"/>
      <c r="F135" s="4"/>
    </row>
    <row r="136" spans="1:6" x14ac:dyDescent="0.35">
      <c r="A136" s="1">
        <f t="shared" si="2"/>
        <v>134</v>
      </c>
      <c r="E136" s="13"/>
      <c r="F136" s="7"/>
    </row>
    <row r="137" spans="1:6" x14ac:dyDescent="0.35">
      <c r="A137" s="1">
        <f t="shared" si="2"/>
        <v>135</v>
      </c>
      <c r="E137" s="13"/>
      <c r="F137" s="8"/>
    </row>
    <row r="138" spans="1:6" x14ac:dyDescent="0.35">
      <c r="A138" s="1">
        <f t="shared" si="2"/>
        <v>136</v>
      </c>
      <c r="D138" s="4"/>
      <c r="E138" s="14"/>
      <c r="F138" s="4"/>
    </row>
    <row r="139" spans="1:6" x14ac:dyDescent="0.35">
      <c r="A139" s="1">
        <f t="shared" si="2"/>
        <v>137</v>
      </c>
      <c r="E139" s="15"/>
      <c r="F139" s="16"/>
    </row>
    <row r="140" spans="1:6" x14ac:dyDescent="0.35">
      <c r="A140" s="1">
        <f t="shared" si="2"/>
        <v>138</v>
      </c>
      <c r="E140" s="15"/>
      <c r="F140" s="16"/>
    </row>
    <row r="141" spans="1:6" x14ac:dyDescent="0.35">
      <c r="A141" s="1">
        <f t="shared" si="2"/>
        <v>139</v>
      </c>
      <c r="E141" s="15"/>
      <c r="F141" s="16"/>
    </row>
    <row r="142" spans="1:6" x14ac:dyDescent="0.35">
      <c r="A142" s="1">
        <f t="shared" si="2"/>
        <v>140</v>
      </c>
      <c r="E142" s="15"/>
      <c r="F142" s="7"/>
    </row>
    <row r="143" spans="1:6" x14ac:dyDescent="0.35">
      <c r="A143" s="1">
        <f t="shared" si="2"/>
        <v>141</v>
      </c>
      <c r="E143" s="15"/>
      <c r="F143" s="7"/>
    </row>
    <row r="144" spans="1:6" x14ac:dyDescent="0.35">
      <c r="A144" s="1">
        <f t="shared" si="2"/>
        <v>142</v>
      </c>
      <c r="E144" s="15"/>
    </row>
    <row r="145" spans="1:5" x14ac:dyDescent="0.35">
      <c r="A145" s="1">
        <f t="shared" si="2"/>
        <v>143</v>
      </c>
      <c r="E145" s="15"/>
    </row>
    <row r="146" spans="1:5" x14ac:dyDescent="0.35">
      <c r="A146" s="1">
        <f t="shared" si="2"/>
        <v>144</v>
      </c>
      <c r="E146" s="15"/>
    </row>
    <row r="147" spans="1:5" x14ac:dyDescent="0.35">
      <c r="A147" s="1">
        <f t="shared" si="2"/>
        <v>145</v>
      </c>
    </row>
    <row r="148" spans="1:5" x14ac:dyDescent="0.35">
      <c r="A148" s="1">
        <f t="shared" si="2"/>
        <v>146</v>
      </c>
    </row>
    <row r="149" spans="1:5" x14ac:dyDescent="0.35">
      <c r="A149" s="1">
        <f t="shared" si="2"/>
        <v>147</v>
      </c>
    </row>
    <row r="150" spans="1:5" x14ac:dyDescent="0.35">
      <c r="A150" s="1">
        <f t="shared" si="2"/>
        <v>148</v>
      </c>
    </row>
    <row r="151" spans="1:5" x14ac:dyDescent="0.35">
      <c r="A151" s="1">
        <f t="shared" si="2"/>
        <v>149</v>
      </c>
    </row>
    <row r="152" spans="1:5" x14ac:dyDescent="0.35">
      <c r="A152" s="1">
        <f t="shared" si="2"/>
        <v>150</v>
      </c>
    </row>
    <row r="153" spans="1:5" x14ac:dyDescent="0.35">
      <c r="A153" s="1">
        <f t="shared" si="2"/>
        <v>151</v>
      </c>
    </row>
    <row r="154" spans="1:5" x14ac:dyDescent="0.35">
      <c r="A154" s="1">
        <f t="shared" si="2"/>
        <v>152</v>
      </c>
    </row>
    <row r="155" spans="1:5" x14ac:dyDescent="0.35">
      <c r="A155" s="1">
        <f t="shared" si="2"/>
        <v>153</v>
      </c>
    </row>
    <row r="156" spans="1:5" x14ac:dyDescent="0.35">
      <c r="A156" s="1">
        <f t="shared" si="2"/>
        <v>154</v>
      </c>
    </row>
    <row r="157" spans="1:5" x14ac:dyDescent="0.35">
      <c r="A157" s="1">
        <f t="shared" si="2"/>
        <v>155</v>
      </c>
    </row>
    <row r="158" spans="1:5" x14ac:dyDescent="0.35">
      <c r="A158" s="1">
        <f t="shared" si="2"/>
        <v>156</v>
      </c>
    </row>
    <row r="159" spans="1:5" x14ac:dyDescent="0.35">
      <c r="A159" s="1">
        <f t="shared" si="2"/>
        <v>157</v>
      </c>
    </row>
    <row r="160" spans="1:5" x14ac:dyDescent="0.35">
      <c r="A160" s="1">
        <f t="shared" si="2"/>
        <v>158</v>
      </c>
    </row>
    <row r="161" spans="1:1" x14ac:dyDescent="0.35">
      <c r="A161" s="1">
        <f t="shared" si="2"/>
        <v>159</v>
      </c>
    </row>
    <row r="162" spans="1:1" x14ac:dyDescent="0.35">
      <c r="A162" s="1">
        <f t="shared" si="2"/>
        <v>160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91E7-3B1F-4D7A-AD3E-13673B971F46}">
  <dimension ref="A1:V161"/>
  <sheetViews>
    <sheetView zoomScale="91" zoomScaleNormal="70" workbookViewId="0">
      <pane ySplit="2" topLeftCell="A3" activePane="bottomLeft" state="frozen"/>
      <selection activeCell="F33" sqref="F33"/>
      <selection pane="bottomLeft" activeCell="C8" sqref="C8"/>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ht="159.5" x14ac:dyDescent="0.35">
      <c r="A3" s="1">
        <v>1</v>
      </c>
      <c r="B3" s="1" t="s">
        <v>99</v>
      </c>
      <c r="C3" s="1" t="s">
        <v>100</v>
      </c>
      <c r="D3" s="1" t="s">
        <v>101</v>
      </c>
      <c r="E3" s="1" t="s">
        <v>309</v>
      </c>
      <c r="F3" s="2" t="s">
        <v>310</v>
      </c>
    </row>
    <row r="4" spans="1:22" ht="58" x14ac:dyDescent="0.35">
      <c r="A4" s="1">
        <f>A3+1</f>
        <v>2</v>
      </c>
      <c r="B4" s="1" t="s">
        <v>99</v>
      </c>
      <c r="C4" s="1" t="s">
        <v>699</v>
      </c>
      <c r="D4" s="1" t="s">
        <v>6</v>
      </c>
      <c r="E4" s="1" t="s">
        <v>700</v>
      </c>
      <c r="F4" s="2" t="s">
        <v>701</v>
      </c>
    </row>
    <row r="5" spans="1:22" ht="43.5" x14ac:dyDescent="0.35">
      <c r="A5" s="1">
        <f t="shared" ref="A5:A68" si="0">A4+1</f>
        <v>3</v>
      </c>
      <c r="B5" s="1" t="s">
        <v>99</v>
      </c>
      <c r="C5" s="1" t="s">
        <v>201</v>
      </c>
      <c r="D5" s="1" t="s">
        <v>202</v>
      </c>
      <c r="E5" s="1" t="s">
        <v>203</v>
      </c>
      <c r="F5" s="4" t="s">
        <v>204</v>
      </c>
    </row>
    <row r="6" spans="1:22" ht="29" x14ac:dyDescent="0.35">
      <c r="A6" s="1">
        <f t="shared" si="0"/>
        <v>4</v>
      </c>
      <c r="B6" s="1" t="s">
        <v>99</v>
      </c>
      <c r="C6" s="1" t="s">
        <v>201</v>
      </c>
      <c r="D6" s="1" t="s">
        <v>202</v>
      </c>
      <c r="E6" s="1" t="s">
        <v>867</v>
      </c>
      <c r="F6" s="4" t="s">
        <v>868</v>
      </c>
    </row>
    <row r="7" spans="1:22" ht="29" x14ac:dyDescent="0.35">
      <c r="A7" s="1">
        <f t="shared" si="0"/>
        <v>5</v>
      </c>
      <c r="B7" s="1" t="s">
        <v>242</v>
      </c>
      <c r="C7" s="1" t="s">
        <v>6</v>
      </c>
      <c r="D7" s="1" t="s">
        <v>6</v>
      </c>
      <c r="E7" s="4" t="s">
        <v>243</v>
      </c>
      <c r="F7" s="2" t="s">
        <v>244</v>
      </c>
    </row>
    <row r="8" spans="1:22" ht="174" x14ac:dyDescent="0.35">
      <c r="A8" s="1">
        <f t="shared" si="0"/>
        <v>6</v>
      </c>
      <c r="B8" s="1" t="s">
        <v>225</v>
      </c>
      <c r="C8" s="1" t="s">
        <v>905</v>
      </c>
      <c r="D8" s="1" t="s">
        <v>906</v>
      </c>
      <c r="E8" s="4" t="s">
        <v>907</v>
      </c>
      <c r="F8" s="2" t="s">
        <v>908</v>
      </c>
    </row>
    <row r="9" spans="1:22" ht="29" x14ac:dyDescent="0.35">
      <c r="A9" s="1">
        <f t="shared" si="0"/>
        <v>7</v>
      </c>
      <c r="B9" s="1" t="s">
        <v>225</v>
      </c>
      <c r="C9" s="1" t="s">
        <v>226</v>
      </c>
      <c r="D9" s="1" t="s">
        <v>6</v>
      </c>
      <c r="E9" s="1" t="s">
        <v>227</v>
      </c>
      <c r="F9" s="46" t="s">
        <v>228</v>
      </c>
    </row>
    <row r="10" spans="1:22" ht="43.5" x14ac:dyDescent="0.35">
      <c r="A10" s="1">
        <f t="shared" si="0"/>
        <v>8</v>
      </c>
      <c r="B10" s="1" t="s">
        <v>225</v>
      </c>
      <c r="C10" s="1" t="s">
        <v>795</v>
      </c>
      <c r="D10" s="1" t="s">
        <v>798</v>
      </c>
      <c r="E10" s="1" t="s">
        <v>796</v>
      </c>
      <c r="F10" s="46" t="s">
        <v>797</v>
      </c>
    </row>
    <row r="11" spans="1:22" ht="29" x14ac:dyDescent="0.35">
      <c r="A11" s="1">
        <f t="shared" si="0"/>
        <v>9</v>
      </c>
      <c r="B11" s="1" t="s">
        <v>225</v>
      </c>
      <c r="C11" s="1" t="s">
        <v>799</v>
      </c>
      <c r="D11" s="1" t="s">
        <v>6</v>
      </c>
      <c r="E11" s="1" t="s">
        <v>800</v>
      </c>
      <c r="F11" s="4" t="s">
        <v>801</v>
      </c>
    </row>
    <row r="12" spans="1:22" ht="101.5" x14ac:dyDescent="0.35">
      <c r="A12" s="1">
        <f t="shared" si="0"/>
        <v>10</v>
      </c>
      <c r="B12" s="1" t="s">
        <v>23</v>
      </c>
      <c r="C12" s="1" t="s">
        <v>6</v>
      </c>
      <c r="D12" s="1" t="s">
        <v>24</v>
      </c>
      <c r="E12" s="1" t="s">
        <v>311</v>
      </c>
      <c r="F12" s="2" t="s">
        <v>25</v>
      </c>
    </row>
    <row r="13" spans="1:22" ht="87" x14ac:dyDescent="0.35">
      <c r="A13" s="1">
        <f t="shared" si="0"/>
        <v>11</v>
      </c>
      <c r="B13" s="1" t="s">
        <v>806</v>
      </c>
      <c r="C13" s="1" t="s">
        <v>809</v>
      </c>
      <c r="D13" s="1" t="s">
        <v>6</v>
      </c>
      <c r="E13" s="1" t="s">
        <v>807</v>
      </c>
      <c r="F13" s="2" t="s">
        <v>808</v>
      </c>
    </row>
    <row r="14" spans="1:22" ht="203" x14ac:dyDescent="0.35">
      <c r="A14" s="1">
        <f t="shared" si="0"/>
        <v>12</v>
      </c>
      <c r="B14" s="1" t="s">
        <v>14</v>
      </c>
      <c r="C14" s="1" t="s">
        <v>802</v>
      </c>
      <c r="D14" s="1" t="s">
        <v>803</v>
      </c>
      <c r="E14" s="1" t="s">
        <v>804</v>
      </c>
      <c r="F14" s="2" t="s">
        <v>805</v>
      </c>
    </row>
    <row r="15" spans="1:22" ht="72.5" x14ac:dyDescent="0.35">
      <c r="A15" s="1">
        <f t="shared" si="0"/>
        <v>13</v>
      </c>
      <c r="B15" s="1" t="s">
        <v>14</v>
      </c>
      <c r="C15" s="1" t="s">
        <v>774</v>
      </c>
      <c r="D15" s="1" t="s">
        <v>6</v>
      </c>
      <c r="E15" s="1" t="s">
        <v>775</v>
      </c>
      <c r="F15" s="2" t="s">
        <v>271</v>
      </c>
    </row>
    <row r="16" spans="1:22" ht="43.5" x14ac:dyDescent="0.35">
      <c r="A16" s="1">
        <f t="shared" si="0"/>
        <v>14</v>
      </c>
      <c r="B16" s="2" t="s">
        <v>14</v>
      </c>
      <c r="C16" s="2" t="s">
        <v>44</v>
      </c>
      <c r="D16" s="2" t="s">
        <v>45</v>
      </c>
      <c r="E16" s="2" t="s">
        <v>46</v>
      </c>
      <c r="F16" s="2" t="s">
        <v>272</v>
      </c>
    </row>
    <row r="17" spans="1:6" ht="58" x14ac:dyDescent="0.35">
      <c r="A17" s="1">
        <f t="shared" si="0"/>
        <v>15</v>
      </c>
      <c r="B17" s="1" t="s">
        <v>818</v>
      </c>
      <c r="C17" s="2" t="s">
        <v>817</v>
      </c>
      <c r="D17" s="2" t="s">
        <v>819</v>
      </c>
      <c r="E17" s="2" t="s">
        <v>820</v>
      </c>
      <c r="F17" s="2" t="s">
        <v>821</v>
      </c>
    </row>
    <row r="18" spans="1:6" ht="43.5" x14ac:dyDescent="0.35">
      <c r="A18" s="1">
        <f t="shared" si="0"/>
        <v>16</v>
      </c>
      <c r="B18" s="2" t="s">
        <v>810</v>
      </c>
      <c r="C18" s="2" t="s">
        <v>811</v>
      </c>
      <c r="D18" s="2" t="s">
        <v>6</v>
      </c>
      <c r="E18" s="2" t="s">
        <v>813</v>
      </c>
      <c r="F18" s="2" t="s">
        <v>812</v>
      </c>
    </row>
    <row r="19" spans="1:6" ht="116" x14ac:dyDescent="0.35">
      <c r="A19" s="1">
        <f t="shared" si="0"/>
        <v>17</v>
      </c>
      <c r="B19" s="2" t="s">
        <v>29</v>
      </c>
      <c r="C19" s="2" t="s">
        <v>6</v>
      </c>
      <c r="D19" s="2" t="s">
        <v>6</v>
      </c>
      <c r="E19" s="2" t="s">
        <v>361</v>
      </c>
      <c r="F19" s="2" t="s">
        <v>312</v>
      </c>
    </row>
    <row r="20" spans="1:6" s="17" customFormat="1" ht="275.5" x14ac:dyDescent="0.35">
      <c r="A20" s="1">
        <f t="shared" si="0"/>
        <v>18</v>
      </c>
      <c r="B20" s="1" t="s">
        <v>29</v>
      </c>
      <c r="C20" s="1" t="s">
        <v>6</v>
      </c>
      <c r="D20" s="1" t="s">
        <v>6</v>
      </c>
      <c r="E20" s="1" t="s">
        <v>214</v>
      </c>
      <c r="F20" s="2" t="s">
        <v>313</v>
      </c>
    </row>
    <row r="21" spans="1:6" s="27" customFormat="1" ht="43.5" x14ac:dyDescent="0.35">
      <c r="A21" s="1">
        <f t="shared" si="0"/>
        <v>19</v>
      </c>
      <c r="B21" s="1" t="s">
        <v>471</v>
      </c>
      <c r="C21" s="1" t="s">
        <v>6</v>
      </c>
      <c r="D21" s="1" t="s">
        <v>6</v>
      </c>
      <c r="E21" s="46" t="s">
        <v>472</v>
      </c>
      <c r="F21" s="2" t="s">
        <v>473</v>
      </c>
    </row>
    <row r="22" spans="1:6" s="17" customFormat="1" ht="43.5" x14ac:dyDescent="0.35">
      <c r="A22" s="1">
        <f t="shared" si="0"/>
        <v>20</v>
      </c>
      <c r="B22" s="1" t="s">
        <v>29</v>
      </c>
      <c r="C22" s="1" t="s">
        <v>6</v>
      </c>
      <c r="D22" s="1" t="s">
        <v>6</v>
      </c>
      <c r="E22" s="1" t="s">
        <v>215</v>
      </c>
      <c r="F22" s="2" t="s">
        <v>291</v>
      </c>
    </row>
    <row r="23" spans="1:6" s="27" customFormat="1" ht="43.5" x14ac:dyDescent="0.35">
      <c r="A23" s="1">
        <f t="shared" si="0"/>
        <v>21</v>
      </c>
      <c r="B23" s="1" t="s">
        <v>29</v>
      </c>
      <c r="C23" s="1" t="s">
        <v>814</v>
      </c>
      <c r="D23" s="1" t="s">
        <v>6</v>
      </c>
      <c r="E23" s="1" t="s">
        <v>815</v>
      </c>
      <c r="F23" s="2" t="s">
        <v>816</v>
      </c>
    </row>
    <row r="24" spans="1:6" s="27" customFormat="1" ht="29" x14ac:dyDescent="0.35">
      <c r="A24" s="1">
        <f t="shared" si="0"/>
        <v>22</v>
      </c>
      <c r="B24" s="1" t="s">
        <v>29</v>
      </c>
      <c r="C24" s="1" t="s">
        <v>814</v>
      </c>
      <c r="D24" s="1" t="s">
        <v>6</v>
      </c>
      <c r="E24" s="1" t="s">
        <v>822</v>
      </c>
      <c r="F24" s="2" t="s">
        <v>823</v>
      </c>
    </row>
    <row r="25" spans="1:6" s="17" customFormat="1" ht="87" x14ac:dyDescent="0.35">
      <c r="A25" s="1">
        <f t="shared" si="0"/>
        <v>23</v>
      </c>
      <c r="B25" s="1" t="s">
        <v>216</v>
      </c>
      <c r="C25" s="1" t="s">
        <v>217</v>
      </c>
      <c r="D25" s="1" t="s">
        <v>218</v>
      </c>
      <c r="E25" s="1" t="s">
        <v>314</v>
      </c>
      <c r="F25" s="2" t="s">
        <v>292</v>
      </c>
    </row>
    <row r="26" spans="1:6" s="17" customFormat="1" ht="116" x14ac:dyDescent="0.35">
      <c r="A26" s="1">
        <f t="shared" si="0"/>
        <v>24</v>
      </c>
      <c r="B26" s="1" t="s">
        <v>216</v>
      </c>
      <c r="C26" s="1" t="s">
        <v>217</v>
      </c>
      <c r="D26" s="1" t="s">
        <v>218</v>
      </c>
      <c r="E26" s="1" t="s">
        <v>315</v>
      </c>
      <c r="F26" s="26" t="s">
        <v>316</v>
      </c>
    </row>
    <row r="27" spans="1:6" s="27" customFormat="1" ht="116" x14ac:dyDescent="0.35">
      <c r="A27" s="1">
        <f t="shared" si="0"/>
        <v>25</v>
      </c>
      <c r="B27" s="1" t="s">
        <v>216</v>
      </c>
      <c r="C27" s="1" t="s">
        <v>776</v>
      </c>
      <c r="D27" s="1" t="s">
        <v>777</v>
      </c>
      <c r="E27" s="1" t="s">
        <v>778</v>
      </c>
      <c r="F27" s="26" t="s">
        <v>779</v>
      </c>
    </row>
    <row r="28" spans="1:6" s="17" customFormat="1" ht="14.5" customHeight="1" x14ac:dyDescent="0.35">
      <c r="A28" s="1">
        <f t="shared" si="0"/>
        <v>26</v>
      </c>
      <c r="B28" s="2" t="s">
        <v>39</v>
      </c>
      <c r="C28" s="2" t="s">
        <v>40</v>
      </c>
      <c r="D28" s="2" t="s">
        <v>41</v>
      </c>
      <c r="E28" s="2" t="s">
        <v>42</v>
      </c>
      <c r="F28" s="2" t="s">
        <v>43</v>
      </c>
    </row>
    <row r="29" spans="1:6" x14ac:dyDescent="0.35">
      <c r="A29" s="1">
        <f t="shared" si="0"/>
        <v>27</v>
      </c>
      <c r="B29" s="1" t="s">
        <v>39</v>
      </c>
      <c r="C29" s="1" t="s">
        <v>177</v>
      </c>
      <c r="D29" s="1" t="s">
        <v>177</v>
      </c>
      <c r="E29" s="1" t="s">
        <v>474</v>
      </c>
      <c r="F29" s="1" t="s">
        <v>475</v>
      </c>
    </row>
    <row r="30" spans="1:6" x14ac:dyDescent="0.35">
      <c r="A30" s="1">
        <f t="shared" si="0"/>
        <v>28</v>
      </c>
      <c r="B30" s="2"/>
      <c r="C30" s="2"/>
      <c r="D30" s="2"/>
      <c r="E30" s="2"/>
    </row>
    <row r="31" spans="1:6" x14ac:dyDescent="0.35">
      <c r="A31" s="1">
        <f t="shared" si="0"/>
        <v>29</v>
      </c>
      <c r="F31" s="1"/>
    </row>
    <row r="32" spans="1:6" x14ac:dyDescent="0.35">
      <c r="A32" s="1">
        <f t="shared" si="0"/>
        <v>30</v>
      </c>
      <c r="B32" s="2"/>
      <c r="C32" s="2"/>
      <c r="D32" s="2"/>
      <c r="E32" s="2"/>
    </row>
    <row r="33" spans="1:6" x14ac:dyDescent="0.35">
      <c r="A33" s="1">
        <f t="shared" si="0"/>
        <v>31</v>
      </c>
      <c r="B33" s="2"/>
      <c r="C33" s="2"/>
      <c r="D33" s="2"/>
      <c r="E33" s="2"/>
    </row>
    <row r="34" spans="1:6" x14ac:dyDescent="0.35">
      <c r="A34" s="1">
        <f t="shared" si="0"/>
        <v>32</v>
      </c>
      <c r="B34" s="2"/>
      <c r="C34" s="2"/>
      <c r="D34" s="2"/>
      <c r="E34" s="2"/>
    </row>
    <row r="35" spans="1:6" s="17" customFormat="1" x14ac:dyDescent="0.35">
      <c r="A35" s="1">
        <f t="shared" si="0"/>
        <v>33</v>
      </c>
      <c r="B35" s="2"/>
      <c r="C35" s="2"/>
      <c r="D35" s="2"/>
      <c r="E35" s="2"/>
      <c r="F35" s="2"/>
    </row>
    <row r="36" spans="1:6" x14ac:dyDescent="0.35">
      <c r="A36" s="1">
        <f t="shared" si="0"/>
        <v>34</v>
      </c>
      <c r="B36" s="2"/>
      <c r="C36" s="2"/>
      <c r="D36" s="2"/>
      <c r="E36" s="2"/>
    </row>
    <row r="37" spans="1:6" x14ac:dyDescent="0.35">
      <c r="A37" s="1">
        <f t="shared" si="0"/>
        <v>35</v>
      </c>
      <c r="B37" s="2"/>
      <c r="C37" s="2"/>
      <c r="D37" s="2"/>
      <c r="E37" s="2"/>
    </row>
    <row r="38" spans="1:6" x14ac:dyDescent="0.35">
      <c r="A38" s="1">
        <f t="shared" si="0"/>
        <v>36</v>
      </c>
      <c r="B38" s="2"/>
      <c r="C38" s="2"/>
      <c r="D38" s="2"/>
      <c r="E38" s="2"/>
    </row>
    <row r="39" spans="1:6" x14ac:dyDescent="0.35">
      <c r="A39" s="1">
        <f t="shared" si="0"/>
        <v>37</v>
      </c>
      <c r="B39" s="2"/>
      <c r="C39" s="2"/>
      <c r="D39" s="2"/>
      <c r="E39" s="2"/>
    </row>
    <row r="40" spans="1:6" x14ac:dyDescent="0.35">
      <c r="A40" s="1">
        <f t="shared" si="0"/>
        <v>38</v>
      </c>
      <c r="B40" s="2"/>
      <c r="C40" s="2"/>
      <c r="D40" s="2"/>
      <c r="E40" s="2"/>
    </row>
    <row r="41" spans="1:6" x14ac:dyDescent="0.35">
      <c r="A41" s="1">
        <f t="shared" si="0"/>
        <v>39</v>
      </c>
      <c r="B41" s="2"/>
      <c r="C41" s="2"/>
      <c r="D41" s="2"/>
      <c r="E41" s="2"/>
    </row>
    <row r="42" spans="1:6" x14ac:dyDescent="0.35">
      <c r="A42" s="1">
        <f t="shared" si="0"/>
        <v>40</v>
      </c>
      <c r="B42" s="2"/>
      <c r="C42" s="2"/>
      <c r="D42" s="2"/>
      <c r="E42" s="2"/>
    </row>
    <row r="43" spans="1:6" x14ac:dyDescent="0.35">
      <c r="A43" s="1">
        <f t="shared" si="0"/>
        <v>41</v>
      </c>
      <c r="B43" s="2"/>
      <c r="C43" s="2"/>
      <c r="D43" s="2"/>
      <c r="E43" s="2"/>
    </row>
    <row r="44" spans="1:6" x14ac:dyDescent="0.35">
      <c r="A44" s="1">
        <f t="shared" si="0"/>
        <v>42</v>
      </c>
      <c r="B44" s="2"/>
      <c r="C44" s="2"/>
      <c r="D44" s="2"/>
      <c r="E44" s="2"/>
    </row>
    <row r="45" spans="1:6" x14ac:dyDescent="0.35">
      <c r="A45" s="1">
        <f t="shared" si="0"/>
        <v>43</v>
      </c>
      <c r="B45" s="2"/>
      <c r="C45" s="2"/>
      <c r="D45" s="2"/>
      <c r="E45" s="2"/>
    </row>
    <row r="46" spans="1:6" x14ac:dyDescent="0.35">
      <c r="A46" s="1">
        <f t="shared" si="0"/>
        <v>44</v>
      </c>
      <c r="B46" s="2"/>
      <c r="C46" s="2"/>
      <c r="D46" s="2"/>
      <c r="E46" s="2"/>
    </row>
    <row r="47" spans="1:6" x14ac:dyDescent="0.35">
      <c r="A47" s="1">
        <f t="shared" si="0"/>
        <v>45</v>
      </c>
      <c r="B47" s="2"/>
      <c r="C47" s="2"/>
      <c r="D47" s="2"/>
      <c r="E47" s="2"/>
    </row>
    <row r="48" spans="1:6" x14ac:dyDescent="0.35">
      <c r="A48" s="1">
        <f t="shared" si="0"/>
        <v>46</v>
      </c>
      <c r="B48" s="2"/>
      <c r="C48" s="2"/>
      <c r="D48" s="2"/>
      <c r="E48" s="2"/>
    </row>
    <row r="49" spans="1:6" x14ac:dyDescent="0.35">
      <c r="A49" s="1">
        <f t="shared" si="0"/>
        <v>47</v>
      </c>
      <c r="B49" s="2"/>
      <c r="C49" s="2"/>
      <c r="D49" s="2"/>
      <c r="E49" s="2"/>
    </row>
    <row r="50" spans="1:6" s="17" customFormat="1" x14ac:dyDescent="0.35">
      <c r="A50" s="1">
        <f t="shared" si="0"/>
        <v>48</v>
      </c>
      <c r="B50" s="2"/>
      <c r="C50" s="2"/>
      <c r="D50" s="2"/>
      <c r="E50" s="2"/>
      <c r="F50" s="2"/>
    </row>
    <row r="51" spans="1:6" x14ac:dyDescent="0.35">
      <c r="A51" s="1">
        <f t="shared" si="0"/>
        <v>49</v>
      </c>
      <c r="B51" s="2"/>
      <c r="C51" s="2"/>
      <c r="D51" s="2"/>
      <c r="E51" s="2"/>
    </row>
    <row r="52" spans="1:6" x14ac:dyDescent="0.35">
      <c r="A52" s="1">
        <f t="shared" si="0"/>
        <v>50</v>
      </c>
      <c r="B52" s="2"/>
      <c r="C52" s="2"/>
      <c r="D52" s="2"/>
      <c r="E52" s="2"/>
    </row>
    <row r="53" spans="1:6" x14ac:dyDescent="0.35">
      <c r="A53" s="1">
        <f t="shared" si="0"/>
        <v>51</v>
      </c>
      <c r="B53" s="2"/>
      <c r="C53" s="2"/>
      <c r="D53" s="2"/>
      <c r="E53" s="2"/>
    </row>
    <row r="54" spans="1:6" x14ac:dyDescent="0.35">
      <c r="A54" s="1">
        <f t="shared" si="0"/>
        <v>52</v>
      </c>
      <c r="B54" s="2"/>
      <c r="C54" s="2"/>
      <c r="D54" s="2"/>
      <c r="E54" s="2"/>
    </row>
    <row r="55" spans="1:6" x14ac:dyDescent="0.35">
      <c r="A55" s="1">
        <f t="shared" si="0"/>
        <v>53</v>
      </c>
      <c r="B55" s="2"/>
      <c r="C55" s="2"/>
      <c r="D55" s="2"/>
      <c r="E55" s="2"/>
    </row>
    <row r="56" spans="1:6" x14ac:dyDescent="0.35">
      <c r="A56" s="1">
        <f t="shared" si="0"/>
        <v>54</v>
      </c>
      <c r="B56" s="2"/>
      <c r="C56" s="2"/>
      <c r="D56" s="2"/>
      <c r="E56" s="2"/>
    </row>
    <row r="57" spans="1:6" x14ac:dyDescent="0.35">
      <c r="A57" s="1">
        <f t="shared" si="0"/>
        <v>55</v>
      </c>
      <c r="B57" s="2"/>
      <c r="C57" s="2"/>
      <c r="D57" s="2"/>
      <c r="E57" s="2"/>
    </row>
    <row r="58" spans="1:6" x14ac:dyDescent="0.35">
      <c r="A58" s="1">
        <f t="shared" si="0"/>
        <v>56</v>
      </c>
      <c r="B58" s="2"/>
      <c r="C58" s="2"/>
      <c r="D58" s="2"/>
      <c r="E58" s="2"/>
    </row>
    <row r="59" spans="1:6" x14ac:dyDescent="0.35">
      <c r="A59" s="1">
        <f t="shared" si="0"/>
        <v>57</v>
      </c>
      <c r="B59" s="2"/>
      <c r="C59" s="2"/>
      <c r="D59" s="2"/>
      <c r="E59" s="2"/>
    </row>
    <row r="60" spans="1:6" x14ac:dyDescent="0.35">
      <c r="A60" s="1">
        <f t="shared" si="0"/>
        <v>58</v>
      </c>
      <c r="B60" s="2"/>
      <c r="C60" s="2"/>
      <c r="D60" s="2"/>
      <c r="E60" s="2"/>
    </row>
    <row r="61" spans="1:6" x14ac:dyDescent="0.35">
      <c r="A61" s="1">
        <f t="shared" si="0"/>
        <v>59</v>
      </c>
      <c r="B61" s="2"/>
      <c r="C61" s="2"/>
      <c r="D61" s="2"/>
      <c r="E61" s="2"/>
    </row>
    <row r="62" spans="1:6" x14ac:dyDescent="0.35">
      <c r="A62" s="1">
        <f t="shared" si="0"/>
        <v>60</v>
      </c>
      <c r="B62" s="2"/>
      <c r="C62" s="2"/>
      <c r="D62" s="2"/>
      <c r="E62" s="2"/>
    </row>
    <row r="63" spans="1:6" x14ac:dyDescent="0.35">
      <c r="A63" s="1">
        <f t="shared" si="0"/>
        <v>61</v>
      </c>
      <c r="B63" s="2"/>
      <c r="C63" s="2"/>
      <c r="D63" s="2"/>
      <c r="E63" s="2"/>
    </row>
    <row r="64" spans="1:6" x14ac:dyDescent="0.35">
      <c r="A64" s="1">
        <f t="shared" si="0"/>
        <v>62</v>
      </c>
      <c r="B64" s="2"/>
      <c r="C64" s="2"/>
      <c r="D64" s="2"/>
      <c r="E64" s="2"/>
    </row>
    <row r="65" spans="1:6" x14ac:dyDescent="0.35">
      <c r="A65" s="1">
        <f t="shared" si="0"/>
        <v>63</v>
      </c>
      <c r="B65" s="2"/>
      <c r="C65" s="2"/>
      <c r="D65" s="2"/>
      <c r="E65" s="2"/>
    </row>
    <row r="66" spans="1:6" s="17" customFormat="1" x14ac:dyDescent="0.35">
      <c r="A66" s="1">
        <f t="shared" si="0"/>
        <v>64</v>
      </c>
      <c r="B66" s="2"/>
      <c r="C66" s="2"/>
      <c r="D66" s="2"/>
      <c r="E66" s="2"/>
      <c r="F66" s="2"/>
    </row>
    <row r="67" spans="1:6" x14ac:dyDescent="0.35">
      <c r="A67" s="1">
        <f t="shared" si="0"/>
        <v>65</v>
      </c>
      <c r="B67" s="2"/>
      <c r="C67" s="2"/>
      <c r="D67" s="2"/>
      <c r="E67" s="2"/>
    </row>
    <row r="68" spans="1:6" x14ac:dyDescent="0.35">
      <c r="A68" s="1">
        <f t="shared" si="0"/>
        <v>66</v>
      </c>
      <c r="B68" s="2"/>
      <c r="C68" s="2"/>
      <c r="D68" s="2"/>
      <c r="E68" s="2"/>
    </row>
    <row r="69" spans="1:6" x14ac:dyDescent="0.35">
      <c r="A69" s="1">
        <f t="shared" ref="A69:A132" si="1">A68+1</f>
        <v>67</v>
      </c>
      <c r="B69" s="2"/>
      <c r="C69" s="2"/>
      <c r="D69" s="2"/>
      <c r="E69" s="19"/>
    </row>
    <row r="70" spans="1:6" x14ac:dyDescent="0.35">
      <c r="A70" s="1">
        <f t="shared" si="1"/>
        <v>68</v>
      </c>
      <c r="B70" s="2"/>
      <c r="C70" s="2"/>
      <c r="D70" s="2"/>
      <c r="E70" s="2"/>
    </row>
    <row r="71" spans="1:6" x14ac:dyDescent="0.35">
      <c r="A71" s="1">
        <f t="shared" si="1"/>
        <v>69</v>
      </c>
      <c r="B71" s="2"/>
      <c r="C71" s="2"/>
      <c r="D71" s="2"/>
      <c r="E71" s="2"/>
    </row>
    <row r="72" spans="1:6" x14ac:dyDescent="0.35">
      <c r="A72" s="1">
        <f t="shared" si="1"/>
        <v>70</v>
      </c>
      <c r="B72" s="2"/>
      <c r="C72" s="2"/>
      <c r="D72" s="2"/>
      <c r="E72" s="2"/>
    </row>
    <row r="73" spans="1:6" x14ac:dyDescent="0.35">
      <c r="A73" s="1">
        <f t="shared" si="1"/>
        <v>71</v>
      </c>
      <c r="B73" s="2"/>
      <c r="C73" s="2"/>
      <c r="D73" s="2"/>
      <c r="E73" s="2"/>
    </row>
    <row r="74" spans="1:6" x14ac:dyDescent="0.35">
      <c r="A74" s="1">
        <f t="shared" si="1"/>
        <v>72</v>
      </c>
      <c r="B74" s="2"/>
      <c r="C74" s="2"/>
      <c r="D74" s="2"/>
      <c r="E74" s="2"/>
    </row>
    <row r="75" spans="1:6" x14ac:dyDescent="0.35">
      <c r="A75" s="1">
        <f t="shared" si="1"/>
        <v>73</v>
      </c>
      <c r="B75" s="2"/>
      <c r="C75" s="2"/>
      <c r="D75" s="2"/>
      <c r="E75" s="2"/>
    </row>
    <row r="76" spans="1:6" x14ac:dyDescent="0.35">
      <c r="A76" s="1">
        <f t="shared" si="1"/>
        <v>74</v>
      </c>
      <c r="B76" s="2"/>
      <c r="C76" s="2"/>
      <c r="D76" s="2"/>
      <c r="E76" s="2"/>
    </row>
    <row r="77" spans="1:6" x14ac:dyDescent="0.35">
      <c r="A77" s="1">
        <f t="shared" si="1"/>
        <v>75</v>
      </c>
    </row>
    <row r="78" spans="1:6" x14ac:dyDescent="0.35">
      <c r="A78" s="1">
        <f t="shared" si="1"/>
        <v>76</v>
      </c>
    </row>
    <row r="79" spans="1:6" x14ac:dyDescent="0.35">
      <c r="A79" s="1">
        <f t="shared" si="1"/>
        <v>77</v>
      </c>
    </row>
    <row r="80" spans="1:6" s="2" customFormat="1" x14ac:dyDescent="0.35">
      <c r="A80" s="1">
        <f t="shared" si="1"/>
        <v>78</v>
      </c>
      <c r="B80" s="1"/>
      <c r="C80" s="1"/>
      <c r="D80" s="4"/>
      <c r="E80" s="1"/>
    </row>
    <row r="81" spans="1:6" x14ac:dyDescent="0.35">
      <c r="A81" s="1">
        <f t="shared" si="1"/>
        <v>79</v>
      </c>
      <c r="B81" s="2"/>
      <c r="C81" s="2"/>
      <c r="D81" s="2"/>
      <c r="E81" s="2"/>
    </row>
    <row r="82" spans="1:6" x14ac:dyDescent="0.35">
      <c r="A82" s="1">
        <f t="shared" si="1"/>
        <v>80</v>
      </c>
    </row>
    <row r="83" spans="1:6" x14ac:dyDescent="0.35">
      <c r="A83" s="1">
        <f t="shared" si="1"/>
        <v>81</v>
      </c>
    </row>
    <row r="84" spans="1:6" x14ac:dyDescent="0.35">
      <c r="A84" s="1">
        <f t="shared" si="1"/>
        <v>82</v>
      </c>
    </row>
    <row r="85" spans="1:6" x14ac:dyDescent="0.35">
      <c r="A85" s="1">
        <f t="shared" si="1"/>
        <v>83</v>
      </c>
    </row>
    <row r="86" spans="1:6" x14ac:dyDescent="0.35">
      <c r="A86" s="1">
        <f t="shared" si="1"/>
        <v>84</v>
      </c>
    </row>
    <row r="87" spans="1:6" x14ac:dyDescent="0.35">
      <c r="A87" s="1">
        <f t="shared" si="1"/>
        <v>85</v>
      </c>
    </row>
    <row r="88" spans="1:6" x14ac:dyDescent="0.35">
      <c r="A88" s="1">
        <f t="shared" si="1"/>
        <v>86</v>
      </c>
    </row>
    <row r="89" spans="1:6" x14ac:dyDescent="0.35">
      <c r="A89" s="1">
        <f t="shared" si="1"/>
        <v>87</v>
      </c>
    </row>
    <row r="90" spans="1:6" x14ac:dyDescent="0.35">
      <c r="A90" s="1">
        <f t="shared" si="1"/>
        <v>88</v>
      </c>
    </row>
    <row r="91" spans="1:6" x14ac:dyDescent="0.35">
      <c r="A91" s="1">
        <f t="shared" si="1"/>
        <v>89</v>
      </c>
    </row>
    <row r="92" spans="1:6" x14ac:dyDescent="0.35">
      <c r="A92" s="1">
        <f t="shared" si="1"/>
        <v>90</v>
      </c>
      <c r="F92" s="4"/>
    </row>
    <row r="93" spans="1:6" x14ac:dyDescent="0.35">
      <c r="A93" s="1">
        <f t="shared" si="1"/>
        <v>91</v>
      </c>
      <c r="F93" s="4"/>
    </row>
    <row r="94" spans="1:6" x14ac:dyDescent="0.35">
      <c r="A94" s="1">
        <f t="shared" si="1"/>
        <v>92</v>
      </c>
    </row>
    <row r="95" spans="1:6" x14ac:dyDescent="0.35">
      <c r="A95" s="1">
        <f t="shared" si="1"/>
        <v>93</v>
      </c>
    </row>
    <row r="96" spans="1:6" x14ac:dyDescent="0.35">
      <c r="A96" s="1">
        <f t="shared" si="1"/>
        <v>94</v>
      </c>
    </row>
    <row r="97" spans="1:6" x14ac:dyDescent="0.35">
      <c r="A97" s="1">
        <f t="shared" si="1"/>
        <v>95</v>
      </c>
    </row>
    <row r="98" spans="1:6" x14ac:dyDescent="0.35">
      <c r="A98" s="1">
        <f t="shared" si="1"/>
        <v>96</v>
      </c>
    </row>
    <row r="99" spans="1:6" x14ac:dyDescent="0.35">
      <c r="A99" s="1">
        <f t="shared" si="1"/>
        <v>97</v>
      </c>
      <c r="F99" s="1"/>
    </row>
    <row r="100" spans="1:6" x14ac:dyDescent="0.35">
      <c r="A100" s="1">
        <f t="shared" si="1"/>
        <v>98</v>
      </c>
    </row>
    <row r="101" spans="1:6" x14ac:dyDescent="0.35">
      <c r="A101" s="1">
        <f t="shared" si="1"/>
        <v>99</v>
      </c>
    </row>
    <row r="102" spans="1:6" x14ac:dyDescent="0.35">
      <c r="A102" s="1">
        <f t="shared" si="1"/>
        <v>100</v>
      </c>
    </row>
    <row r="103" spans="1:6" x14ac:dyDescent="0.35">
      <c r="A103" s="1">
        <f t="shared" si="1"/>
        <v>101</v>
      </c>
    </row>
    <row r="104" spans="1:6" x14ac:dyDescent="0.35">
      <c r="A104" s="1">
        <f t="shared" si="1"/>
        <v>102</v>
      </c>
    </row>
    <row r="105" spans="1:6" x14ac:dyDescent="0.35">
      <c r="A105" s="1">
        <f t="shared" si="1"/>
        <v>103</v>
      </c>
    </row>
    <row r="106" spans="1:6" x14ac:dyDescent="0.35">
      <c r="A106" s="1">
        <f t="shared" si="1"/>
        <v>104</v>
      </c>
    </row>
    <row r="107" spans="1:6" x14ac:dyDescent="0.35">
      <c r="A107" s="1">
        <f t="shared" si="1"/>
        <v>105</v>
      </c>
      <c r="F107" s="4"/>
    </row>
    <row r="108" spans="1:6" x14ac:dyDescent="0.35">
      <c r="A108" s="1">
        <f t="shared" si="1"/>
        <v>106</v>
      </c>
      <c r="F108" s="4"/>
    </row>
    <row r="109" spans="1:6" x14ac:dyDescent="0.35">
      <c r="A109" s="1">
        <f t="shared" si="1"/>
        <v>107</v>
      </c>
      <c r="F109" s="4"/>
    </row>
    <row r="110" spans="1:6" x14ac:dyDescent="0.35">
      <c r="A110" s="1">
        <f t="shared" si="1"/>
        <v>108</v>
      </c>
      <c r="F110" s="4"/>
    </row>
    <row r="111" spans="1:6" x14ac:dyDescent="0.35">
      <c r="A111" s="1">
        <f t="shared" si="1"/>
        <v>109</v>
      </c>
      <c r="F111" s="4"/>
    </row>
    <row r="112" spans="1:6" x14ac:dyDescent="0.35">
      <c r="A112" s="1">
        <f t="shared" si="1"/>
        <v>110</v>
      </c>
    </row>
    <row r="113" spans="1:6" x14ac:dyDescent="0.35">
      <c r="A113" s="1">
        <f t="shared" si="1"/>
        <v>111</v>
      </c>
    </row>
    <row r="114" spans="1:6" x14ac:dyDescent="0.35">
      <c r="A114" s="1">
        <f t="shared" si="1"/>
        <v>112</v>
      </c>
    </row>
    <row r="115" spans="1:6" x14ac:dyDescent="0.35">
      <c r="A115" s="1">
        <f t="shared" si="1"/>
        <v>113</v>
      </c>
    </row>
    <row r="116" spans="1:6" x14ac:dyDescent="0.35">
      <c r="A116" s="1">
        <f t="shared" si="1"/>
        <v>114</v>
      </c>
    </row>
    <row r="117" spans="1:6" x14ac:dyDescent="0.35">
      <c r="A117" s="1">
        <f t="shared" si="1"/>
        <v>115</v>
      </c>
    </row>
    <row r="118" spans="1:6" x14ac:dyDescent="0.35">
      <c r="A118" s="1">
        <f t="shared" si="1"/>
        <v>116</v>
      </c>
    </row>
    <row r="119" spans="1:6" x14ac:dyDescent="0.35">
      <c r="A119" s="1">
        <f t="shared" si="1"/>
        <v>117</v>
      </c>
    </row>
    <row r="120" spans="1:6" x14ac:dyDescent="0.35">
      <c r="A120" s="1">
        <f t="shared" si="1"/>
        <v>118</v>
      </c>
      <c r="E120" s="6"/>
      <c r="F120" s="7"/>
    </row>
    <row r="121" spans="1:6" x14ac:dyDescent="0.35">
      <c r="A121" s="1">
        <f t="shared" si="1"/>
        <v>119</v>
      </c>
      <c r="E121" s="8"/>
    </row>
    <row r="122" spans="1:6" x14ac:dyDescent="0.35">
      <c r="A122" s="1">
        <f t="shared" si="1"/>
        <v>120</v>
      </c>
      <c r="E122" s="4"/>
      <c r="F122" s="9"/>
    </row>
    <row r="123" spans="1:6" x14ac:dyDescent="0.35">
      <c r="A123" s="1">
        <f t="shared" si="1"/>
        <v>121</v>
      </c>
      <c r="E123" s="10"/>
    </row>
    <row r="124" spans="1:6" x14ac:dyDescent="0.35">
      <c r="A124" s="1">
        <f t="shared" si="1"/>
        <v>122</v>
      </c>
      <c r="E124" s="4"/>
    </row>
    <row r="125" spans="1:6" x14ac:dyDescent="0.35">
      <c r="A125" s="1">
        <f t="shared" si="1"/>
        <v>123</v>
      </c>
      <c r="E125" s="4"/>
    </row>
    <row r="126" spans="1:6" x14ac:dyDescent="0.35">
      <c r="A126" s="1">
        <f t="shared" si="1"/>
        <v>124</v>
      </c>
      <c r="E126" s="4"/>
    </row>
    <row r="127" spans="1:6" x14ac:dyDescent="0.35">
      <c r="A127" s="1">
        <f t="shared" si="1"/>
        <v>125</v>
      </c>
      <c r="E127" s="4"/>
    </row>
    <row r="128" spans="1:6" x14ac:dyDescent="0.35">
      <c r="A128" s="1">
        <f t="shared" si="1"/>
        <v>126</v>
      </c>
      <c r="E128" s="4"/>
    </row>
    <row r="129" spans="1:6" x14ac:dyDescent="0.35">
      <c r="A129" s="1">
        <f t="shared" si="1"/>
        <v>127</v>
      </c>
      <c r="E129" s="4"/>
    </row>
    <row r="130" spans="1:6" x14ac:dyDescent="0.35">
      <c r="A130" s="1">
        <f t="shared" si="1"/>
        <v>128</v>
      </c>
    </row>
    <row r="131" spans="1:6" x14ac:dyDescent="0.35">
      <c r="A131" s="1">
        <f t="shared" si="1"/>
        <v>129</v>
      </c>
      <c r="E131" s="4"/>
    </row>
    <row r="132" spans="1:6" x14ac:dyDescent="0.35">
      <c r="A132" s="1">
        <f t="shared" si="1"/>
        <v>130</v>
      </c>
      <c r="D132" s="11"/>
      <c r="E132" s="4"/>
    </row>
    <row r="133" spans="1:6" x14ac:dyDescent="0.35">
      <c r="A133" s="1">
        <f t="shared" ref="A133:A161" si="2">A132+1</f>
        <v>131</v>
      </c>
      <c r="E133" s="5"/>
      <c r="F133" s="12"/>
    </row>
    <row r="134" spans="1:6" x14ac:dyDescent="0.35">
      <c r="A134" s="1">
        <f t="shared" si="2"/>
        <v>132</v>
      </c>
      <c r="E134" s="13"/>
      <c r="F134" s="4"/>
    </row>
    <row r="135" spans="1:6" x14ac:dyDescent="0.35">
      <c r="A135" s="1">
        <f t="shared" si="2"/>
        <v>133</v>
      </c>
      <c r="E135" s="13"/>
      <c r="F135" s="7"/>
    </row>
    <row r="136" spans="1:6" x14ac:dyDescent="0.35">
      <c r="A136" s="1">
        <f t="shared" si="2"/>
        <v>134</v>
      </c>
      <c r="E136" s="13"/>
      <c r="F136" s="8"/>
    </row>
    <row r="137" spans="1:6" x14ac:dyDescent="0.35">
      <c r="A137" s="1">
        <f t="shared" si="2"/>
        <v>135</v>
      </c>
      <c r="D137" s="4"/>
      <c r="E137" s="14"/>
      <c r="F137" s="4"/>
    </row>
    <row r="138" spans="1:6" x14ac:dyDescent="0.35">
      <c r="A138" s="1">
        <f t="shared" si="2"/>
        <v>136</v>
      </c>
      <c r="E138" s="15"/>
      <c r="F138" s="16"/>
    </row>
    <row r="139" spans="1:6" x14ac:dyDescent="0.35">
      <c r="A139" s="1">
        <f t="shared" si="2"/>
        <v>137</v>
      </c>
      <c r="E139" s="15"/>
      <c r="F139" s="16"/>
    </row>
    <row r="140" spans="1:6" x14ac:dyDescent="0.35">
      <c r="A140" s="1">
        <f t="shared" si="2"/>
        <v>138</v>
      </c>
      <c r="E140" s="15"/>
      <c r="F140" s="16"/>
    </row>
    <row r="141" spans="1:6" x14ac:dyDescent="0.35">
      <c r="A141" s="1">
        <f t="shared" si="2"/>
        <v>139</v>
      </c>
      <c r="E141" s="15"/>
      <c r="F141" s="7"/>
    </row>
    <row r="142" spans="1:6" x14ac:dyDescent="0.35">
      <c r="A142" s="1">
        <f t="shared" si="2"/>
        <v>140</v>
      </c>
      <c r="E142" s="15"/>
      <c r="F142" s="7"/>
    </row>
    <row r="143" spans="1:6" x14ac:dyDescent="0.35">
      <c r="A143" s="1">
        <f t="shared" si="2"/>
        <v>141</v>
      </c>
      <c r="E143" s="15"/>
    </row>
    <row r="144" spans="1:6" x14ac:dyDescent="0.35">
      <c r="A144" s="1">
        <f t="shared" si="2"/>
        <v>142</v>
      </c>
      <c r="E144" s="15"/>
    </row>
    <row r="145" spans="1:5" x14ac:dyDescent="0.35">
      <c r="A145" s="1">
        <f t="shared" si="2"/>
        <v>143</v>
      </c>
      <c r="E145" s="15"/>
    </row>
    <row r="146" spans="1:5" x14ac:dyDescent="0.35">
      <c r="A146" s="1">
        <f t="shared" si="2"/>
        <v>144</v>
      </c>
    </row>
    <row r="147" spans="1:5" x14ac:dyDescent="0.35">
      <c r="A147" s="1">
        <f t="shared" si="2"/>
        <v>145</v>
      </c>
    </row>
    <row r="148" spans="1:5" x14ac:dyDescent="0.35">
      <c r="A148" s="1">
        <f t="shared" si="2"/>
        <v>146</v>
      </c>
    </row>
    <row r="149" spans="1:5" x14ac:dyDescent="0.35">
      <c r="A149" s="1">
        <f t="shared" si="2"/>
        <v>147</v>
      </c>
    </row>
    <row r="150" spans="1:5" x14ac:dyDescent="0.35">
      <c r="A150" s="1">
        <f t="shared" si="2"/>
        <v>148</v>
      </c>
    </row>
    <row r="151" spans="1:5" x14ac:dyDescent="0.35">
      <c r="A151" s="1">
        <f t="shared" si="2"/>
        <v>149</v>
      </c>
    </row>
    <row r="152" spans="1:5" x14ac:dyDescent="0.35">
      <c r="A152" s="1">
        <f t="shared" si="2"/>
        <v>150</v>
      </c>
    </row>
    <row r="153" spans="1:5" x14ac:dyDescent="0.35">
      <c r="A153" s="1">
        <f t="shared" si="2"/>
        <v>151</v>
      </c>
    </row>
    <row r="154" spans="1:5" x14ac:dyDescent="0.35">
      <c r="A154" s="1">
        <f t="shared" si="2"/>
        <v>152</v>
      </c>
    </row>
    <row r="155" spans="1:5" x14ac:dyDescent="0.35">
      <c r="A155" s="1">
        <f t="shared" si="2"/>
        <v>153</v>
      </c>
    </row>
    <row r="156" spans="1:5" x14ac:dyDescent="0.35">
      <c r="A156" s="1">
        <f t="shared" si="2"/>
        <v>154</v>
      </c>
    </row>
    <row r="157" spans="1:5" x14ac:dyDescent="0.35">
      <c r="A157" s="1">
        <f t="shared" si="2"/>
        <v>155</v>
      </c>
    </row>
    <row r="158" spans="1:5" x14ac:dyDescent="0.35">
      <c r="A158" s="1">
        <f t="shared" si="2"/>
        <v>156</v>
      </c>
    </row>
    <row r="159" spans="1:5" x14ac:dyDescent="0.35">
      <c r="A159" s="1">
        <f t="shared" si="2"/>
        <v>157</v>
      </c>
    </row>
    <row r="160" spans="1:5" x14ac:dyDescent="0.35">
      <c r="A160" s="1">
        <f t="shared" si="2"/>
        <v>158</v>
      </c>
    </row>
    <row r="161" spans="1:1" x14ac:dyDescent="0.35">
      <c r="A161" s="1">
        <f t="shared" si="2"/>
        <v>159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79C4C-388E-4FD5-AE33-2A19425D6608}">
  <dimension ref="A1:V173"/>
  <sheetViews>
    <sheetView zoomScale="91" zoomScaleNormal="70" workbookViewId="0">
      <pane ySplit="2" topLeftCell="A3" activePane="bottomLeft" state="frozen"/>
      <selection activeCell="F33" sqref="F33"/>
      <selection pane="bottomLeft" activeCell="C10" sqref="C10"/>
    </sheetView>
  </sheetViews>
  <sheetFormatPr defaultColWidth="8.7265625" defaultRowHeight="14.5" x14ac:dyDescent="0.35"/>
  <cols>
    <col min="1" max="1" width="4.453125" style="1" customWidth="1"/>
    <col min="2" max="2" width="13.81640625" style="1" bestFit="1" customWidth="1"/>
    <col min="3" max="3" width="16.453125" style="25"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s="25" customFormat="1" ht="43.5" x14ac:dyDescent="0.35">
      <c r="A3" s="25">
        <v>1</v>
      </c>
      <c r="B3" s="34" t="s">
        <v>827</v>
      </c>
      <c r="C3" s="34" t="s">
        <v>6</v>
      </c>
      <c r="D3" s="34" t="s">
        <v>6</v>
      </c>
      <c r="E3" s="34" t="s">
        <v>828</v>
      </c>
      <c r="F3" s="26" t="s">
        <v>829</v>
      </c>
    </row>
    <row r="4" spans="1:22" s="25" customFormat="1" ht="116" x14ac:dyDescent="0.35">
      <c r="A4" s="25">
        <f>A3+1</f>
        <v>2</v>
      </c>
      <c r="B4" s="34" t="s">
        <v>827</v>
      </c>
      <c r="C4" s="34" t="s">
        <v>6</v>
      </c>
      <c r="D4" s="34" t="s">
        <v>6</v>
      </c>
      <c r="E4" s="34" t="s">
        <v>850</v>
      </c>
      <c r="F4" s="26" t="s">
        <v>851</v>
      </c>
    </row>
    <row r="5" spans="1:22" ht="43.5" x14ac:dyDescent="0.35">
      <c r="A5" s="25">
        <f t="shared" ref="A5:A68" si="0">A4+1</f>
        <v>3</v>
      </c>
      <c r="B5" s="1" t="s">
        <v>56</v>
      </c>
      <c r="C5" s="25" t="s">
        <v>26</v>
      </c>
      <c r="D5" s="1" t="s">
        <v>117</v>
      </c>
      <c r="E5" s="1" t="s">
        <v>362</v>
      </c>
      <c r="F5" s="2" t="s">
        <v>118</v>
      </c>
    </row>
    <row r="6" spans="1:22" ht="43.5" x14ac:dyDescent="0.35">
      <c r="A6" s="25">
        <f t="shared" si="0"/>
        <v>4</v>
      </c>
      <c r="B6" s="1" t="s">
        <v>56</v>
      </c>
      <c r="C6" s="25" t="s">
        <v>26</v>
      </c>
      <c r="D6" s="1" t="s">
        <v>117</v>
      </c>
      <c r="E6" s="1" t="s">
        <v>208</v>
      </c>
      <c r="F6" s="4" t="s">
        <v>209</v>
      </c>
    </row>
    <row r="7" spans="1:22" ht="43.5" x14ac:dyDescent="0.35">
      <c r="A7" s="25">
        <f t="shared" si="0"/>
        <v>5</v>
      </c>
      <c r="B7" s="1" t="s">
        <v>56</v>
      </c>
      <c r="C7" s="25" t="s">
        <v>26</v>
      </c>
      <c r="D7" s="1" t="s">
        <v>117</v>
      </c>
      <c r="E7" s="1" t="s">
        <v>545</v>
      </c>
      <c r="F7" s="4" t="s">
        <v>546</v>
      </c>
    </row>
    <row r="8" spans="1:22" ht="116" x14ac:dyDescent="0.35">
      <c r="A8" s="25">
        <f t="shared" si="0"/>
        <v>6</v>
      </c>
      <c r="B8" s="1" t="s">
        <v>56</v>
      </c>
      <c r="C8" s="25" t="s">
        <v>27</v>
      </c>
      <c r="D8" s="1" t="s">
        <v>273</v>
      </c>
      <c r="E8" s="1" t="s">
        <v>57</v>
      </c>
      <c r="F8" s="2" t="s">
        <v>338</v>
      </c>
    </row>
    <row r="9" spans="1:22" ht="43.5" x14ac:dyDescent="0.35">
      <c r="A9" s="25">
        <f t="shared" si="0"/>
        <v>7</v>
      </c>
      <c r="B9" s="2" t="s">
        <v>56</v>
      </c>
      <c r="C9" s="26" t="s">
        <v>27</v>
      </c>
      <c r="D9" s="2" t="s">
        <v>273</v>
      </c>
      <c r="E9" s="2" t="s">
        <v>28</v>
      </c>
      <c r="F9" s="2" t="s">
        <v>277</v>
      </c>
    </row>
    <row r="10" spans="1:22" ht="72.5" x14ac:dyDescent="0.35">
      <c r="A10" s="25">
        <f t="shared" si="0"/>
        <v>8</v>
      </c>
      <c r="B10" s="2" t="s">
        <v>56</v>
      </c>
      <c r="C10" s="26" t="s">
        <v>547</v>
      </c>
      <c r="D10" s="2" t="s">
        <v>549</v>
      </c>
      <c r="E10" s="2" t="s">
        <v>548</v>
      </c>
      <c r="F10" s="2" t="s">
        <v>550</v>
      </c>
    </row>
    <row r="11" spans="1:22" ht="58" x14ac:dyDescent="0.35">
      <c r="A11" s="25">
        <f t="shared" si="0"/>
        <v>9</v>
      </c>
      <c r="B11" s="1" t="s">
        <v>56</v>
      </c>
      <c r="C11" s="25" t="s">
        <v>210</v>
      </c>
      <c r="D11" s="1" t="s">
        <v>211</v>
      </c>
      <c r="E11" s="1" t="s">
        <v>212</v>
      </c>
      <c r="F11" s="4" t="s">
        <v>213</v>
      </c>
    </row>
    <row r="12" spans="1:22" ht="87" x14ac:dyDescent="0.35">
      <c r="A12" s="25">
        <f t="shared" si="0"/>
        <v>10</v>
      </c>
      <c r="B12" s="1" t="s">
        <v>56</v>
      </c>
      <c r="C12" s="25" t="s">
        <v>210</v>
      </c>
      <c r="D12" s="1" t="s">
        <v>211</v>
      </c>
      <c r="E12" s="1" t="s">
        <v>634</v>
      </c>
      <c r="F12" s="4" t="s">
        <v>635</v>
      </c>
    </row>
    <row r="13" spans="1:22" ht="130.5" x14ac:dyDescent="0.35">
      <c r="A13" s="25">
        <f t="shared" si="0"/>
        <v>11</v>
      </c>
      <c r="B13" s="1" t="s">
        <v>56</v>
      </c>
      <c r="C13" s="25" t="s">
        <v>824</v>
      </c>
      <c r="D13" s="1" t="s">
        <v>6</v>
      </c>
      <c r="E13" s="1" t="s">
        <v>826</v>
      </c>
      <c r="F13" s="4" t="s">
        <v>825</v>
      </c>
    </row>
    <row r="14" spans="1:22" x14ac:dyDescent="0.35">
      <c r="A14" s="25">
        <f t="shared" si="0"/>
        <v>12</v>
      </c>
      <c r="B14" s="1" t="s">
        <v>56</v>
      </c>
      <c r="C14" s="25" t="s">
        <v>830</v>
      </c>
      <c r="D14" s="1" t="s">
        <v>6</v>
      </c>
      <c r="E14" s="1" t="s">
        <v>831</v>
      </c>
      <c r="F14" s="4" t="s">
        <v>832</v>
      </c>
    </row>
    <row r="15" spans="1:22" ht="29" x14ac:dyDescent="0.35">
      <c r="A15" s="25">
        <f t="shared" si="0"/>
        <v>13</v>
      </c>
      <c r="B15" s="1" t="s">
        <v>56</v>
      </c>
      <c r="C15" s="25" t="s">
        <v>830</v>
      </c>
      <c r="D15" s="1" t="s">
        <v>6</v>
      </c>
      <c r="E15" s="1" t="s">
        <v>833</v>
      </c>
      <c r="F15" s="4" t="s">
        <v>834</v>
      </c>
    </row>
    <row r="16" spans="1:22" s="17" customFormat="1" ht="87" x14ac:dyDescent="0.35">
      <c r="A16" s="25">
        <f t="shared" si="0"/>
        <v>14</v>
      </c>
      <c r="B16" s="2" t="s">
        <v>56</v>
      </c>
      <c r="C16" s="26" t="s">
        <v>58</v>
      </c>
      <c r="D16" s="2" t="s">
        <v>59</v>
      </c>
      <c r="E16" s="2" t="s">
        <v>60</v>
      </c>
      <c r="F16" s="2" t="s">
        <v>61</v>
      </c>
    </row>
    <row r="17" spans="1:6" ht="87" x14ac:dyDescent="0.35">
      <c r="A17" s="25">
        <f t="shared" si="0"/>
        <v>15</v>
      </c>
      <c r="B17" s="2" t="s">
        <v>56</v>
      </c>
      <c r="C17" s="26" t="s">
        <v>62</v>
      </c>
      <c r="D17" s="2" t="s">
        <v>63</v>
      </c>
      <c r="E17" s="2" t="s">
        <v>551</v>
      </c>
      <c r="F17" s="26" t="s">
        <v>552</v>
      </c>
    </row>
    <row r="18" spans="1:6" ht="58" x14ac:dyDescent="0.35">
      <c r="A18" s="25">
        <f t="shared" si="0"/>
        <v>16</v>
      </c>
      <c r="B18" s="2" t="s">
        <v>56</v>
      </c>
      <c r="C18" s="26" t="s">
        <v>64</v>
      </c>
      <c r="D18" s="2" t="s">
        <v>274</v>
      </c>
      <c r="E18" s="2" t="s">
        <v>65</v>
      </c>
      <c r="F18" s="2" t="s">
        <v>66</v>
      </c>
    </row>
    <row r="19" spans="1:6" ht="43.5" x14ac:dyDescent="0.35">
      <c r="A19" s="25">
        <f t="shared" si="0"/>
        <v>17</v>
      </c>
      <c r="B19" s="2" t="s">
        <v>56</v>
      </c>
      <c r="C19" s="26" t="s">
        <v>67</v>
      </c>
      <c r="D19" s="2" t="s">
        <v>68</v>
      </c>
      <c r="E19" s="2" t="s">
        <v>69</v>
      </c>
      <c r="F19" s="2" t="s">
        <v>70</v>
      </c>
    </row>
    <row r="20" spans="1:6" ht="101.5" x14ac:dyDescent="0.35">
      <c r="A20" s="25">
        <f t="shared" si="0"/>
        <v>18</v>
      </c>
      <c r="B20" s="1" t="s">
        <v>56</v>
      </c>
      <c r="C20" s="25" t="s">
        <v>182</v>
      </c>
      <c r="D20" s="1" t="s">
        <v>183</v>
      </c>
      <c r="E20" s="1" t="s">
        <v>363</v>
      </c>
      <c r="F20" s="2" t="s">
        <v>184</v>
      </c>
    </row>
    <row r="21" spans="1:6" s="17" customFormat="1" ht="58" x14ac:dyDescent="0.35">
      <c r="A21" s="25">
        <f t="shared" si="0"/>
        <v>19</v>
      </c>
      <c r="B21" s="2" t="s">
        <v>56</v>
      </c>
      <c r="C21" s="26" t="s">
        <v>71</v>
      </c>
      <c r="D21" s="2" t="s">
        <v>275</v>
      </c>
      <c r="E21" s="2" t="s">
        <v>72</v>
      </c>
      <c r="F21" s="2" t="s">
        <v>73</v>
      </c>
    </row>
    <row r="22" spans="1:6" s="17" customFormat="1" ht="43.5" x14ac:dyDescent="0.35">
      <c r="A22" s="25">
        <f t="shared" si="0"/>
        <v>20</v>
      </c>
      <c r="B22" s="2" t="s">
        <v>56</v>
      </c>
      <c r="C22" s="26" t="s">
        <v>74</v>
      </c>
      <c r="D22" s="2" t="s">
        <v>75</v>
      </c>
      <c r="E22" s="2" t="s">
        <v>76</v>
      </c>
      <c r="F22" s="2" t="s">
        <v>77</v>
      </c>
    </row>
    <row r="23" spans="1:6" s="17" customFormat="1" ht="87" x14ac:dyDescent="0.35">
      <c r="A23" s="25">
        <f t="shared" si="0"/>
        <v>21</v>
      </c>
      <c r="B23" s="2" t="s">
        <v>56</v>
      </c>
      <c r="C23" s="26" t="s">
        <v>78</v>
      </c>
      <c r="D23" s="2" t="s">
        <v>276</v>
      </c>
      <c r="E23" s="2" t="s">
        <v>79</v>
      </c>
      <c r="F23" s="2" t="s">
        <v>80</v>
      </c>
    </row>
    <row r="24" spans="1:6" s="17" customFormat="1" ht="101.5" x14ac:dyDescent="0.35">
      <c r="A24" s="25">
        <f t="shared" si="0"/>
        <v>22</v>
      </c>
      <c r="B24" s="2" t="s">
        <v>278</v>
      </c>
      <c r="C24" s="26" t="s">
        <v>6</v>
      </c>
      <c r="D24" s="2" t="s">
        <v>6</v>
      </c>
      <c r="E24" s="2" t="s">
        <v>279</v>
      </c>
      <c r="F24" s="2" t="s">
        <v>280</v>
      </c>
    </row>
    <row r="25" spans="1:6" s="27" customFormat="1" ht="43.5" x14ac:dyDescent="0.35">
      <c r="A25" s="25">
        <f t="shared" si="0"/>
        <v>23</v>
      </c>
      <c r="B25" s="2" t="s">
        <v>81</v>
      </c>
      <c r="C25" s="26" t="s">
        <v>6</v>
      </c>
      <c r="D25" s="2" t="s">
        <v>6</v>
      </c>
      <c r="E25" s="2" t="s">
        <v>835</v>
      </c>
      <c r="F25" s="2" t="s">
        <v>836</v>
      </c>
    </row>
    <row r="26" spans="1:6" s="18" customFormat="1" ht="43.5" x14ac:dyDescent="0.35">
      <c r="A26" s="25">
        <f t="shared" si="0"/>
        <v>24</v>
      </c>
      <c r="B26" s="1" t="s">
        <v>81</v>
      </c>
      <c r="C26" s="25" t="s">
        <v>6</v>
      </c>
      <c r="D26" s="1" t="s">
        <v>6</v>
      </c>
      <c r="E26" s="1" t="s">
        <v>121</v>
      </c>
      <c r="F26" s="2" t="s">
        <v>122</v>
      </c>
    </row>
    <row r="27" spans="1:6" s="18" customFormat="1" ht="43.5" x14ac:dyDescent="0.35">
      <c r="A27" s="25">
        <f t="shared" si="0"/>
        <v>25</v>
      </c>
      <c r="B27" s="1" t="s">
        <v>82</v>
      </c>
      <c r="C27" s="25" t="s">
        <v>6</v>
      </c>
      <c r="D27" s="1" t="s">
        <v>6</v>
      </c>
      <c r="E27" s="1" t="s">
        <v>123</v>
      </c>
      <c r="F27" s="2" t="s">
        <v>339</v>
      </c>
    </row>
    <row r="28" spans="1:6" s="27" customFormat="1" ht="116" x14ac:dyDescent="0.35">
      <c r="A28" s="25">
        <f t="shared" si="0"/>
        <v>26</v>
      </c>
      <c r="B28" s="1" t="s">
        <v>130</v>
      </c>
      <c r="C28" s="25" t="s">
        <v>6</v>
      </c>
      <c r="D28" s="1" t="s">
        <v>6</v>
      </c>
      <c r="E28" s="1" t="s">
        <v>840</v>
      </c>
      <c r="F28" s="2" t="s">
        <v>841</v>
      </c>
    </row>
    <row r="29" spans="1:6" s="27" customFormat="1" ht="101.5" x14ac:dyDescent="0.35">
      <c r="A29" s="25">
        <f t="shared" si="0"/>
        <v>27</v>
      </c>
      <c r="B29" s="1" t="s">
        <v>130</v>
      </c>
      <c r="C29" s="25" t="s">
        <v>837</v>
      </c>
      <c r="D29" s="1" t="s">
        <v>6</v>
      </c>
      <c r="E29" s="1" t="s">
        <v>838</v>
      </c>
      <c r="F29" s="2" t="s">
        <v>839</v>
      </c>
    </row>
    <row r="30" spans="1:6" s="27" customFormat="1" ht="101.5" x14ac:dyDescent="0.35">
      <c r="A30" s="25">
        <f t="shared" si="0"/>
        <v>28</v>
      </c>
      <c r="B30" s="1" t="s">
        <v>130</v>
      </c>
      <c r="C30" s="25" t="s">
        <v>555</v>
      </c>
      <c r="D30" s="1" t="s">
        <v>6</v>
      </c>
      <c r="E30" s="1" t="s">
        <v>553</v>
      </c>
      <c r="F30" s="2" t="s">
        <v>554</v>
      </c>
    </row>
    <row r="31" spans="1:6" s="18" customFormat="1" ht="159.5" x14ac:dyDescent="0.35">
      <c r="A31" s="25">
        <f t="shared" si="0"/>
        <v>29</v>
      </c>
      <c r="B31" s="1" t="s">
        <v>219</v>
      </c>
      <c r="C31" s="25" t="s">
        <v>341</v>
      </c>
      <c r="D31" s="1" t="s">
        <v>220</v>
      </c>
      <c r="E31" s="1" t="s">
        <v>221</v>
      </c>
      <c r="F31" s="2" t="s">
        <v>222</v>
      </c>
    </row>
    <row r="32" spans="1:6" s="18" customFormat="1" ht="29" x14ac:dyDescent="0.35">
      <c r="A32" s="25">
        <f t="shared" si="0"/>
        <v>30</v>
      </c>
      <c r="B32" s="1" t="s">
        <v>130</v>
      </c>
      <c r="C32" s="25" t="s">
        <v>258</v>
      </c>
      <c r="D32" s="1" t="s">
        <v>259</v>
      </c>
      <c r="E32" s="5" t="s">
        <v>260</v>
      </c>
      <c r="F32" s="5" t="s">
        <v>342</v>
      </c>
    </row>
    <row r="33" spans="1:6" s="27" customFormat="1" ht="130.5" x14ac:dyDescent="0.35">
      <c r="A33" s="25">
        <f t="shared" si="0"/>
        <v>31</v>
      </c>
      <c r="B33" s="2" t="s">
        <v>130</v>
      </c>
      <c r="C33" s="26" t="s">
        <v>131</v>
      </c>
      <c r="D33" s="2" t="s">
        <v>132</v>
      </c>
      <c r="E33" s="2" t="s">
        <v>133</v>
      </c>
      <c r="F33" s="2" t="s">
        <v>134</v>
      </c>
    </row>
    <row r="34" spans="1:6" s="27" customFormat="1" ht="101.5" x14ac:dyDescent="0.35">
      <c r="A34" s="25">
        <f t="shared" si="0"/>
        <v>32</v>
      </c>
      <c r="B34" s="2" t="s">
        <v>130</v>
      </c>
      <c r="C34" s="26" t="s">
        <v>438</v>
      </c>
      <c r="D34" s="2" t="s">
        <v>6</v>
      </c>
      <c r="E34" s="2" t="s">
        <v>436</v>
      </c>
      <c r="F34" s="2" t="s">
        <v>437</v>
      </c>
    </row>
    <row r="35" spans="1:6" s="27" customFormat="1" ht="29" x14ac:dyDescent="0.35">
      <c r="A35" s="25">
        <f t="shared" si="0"/>
        <v>33</v>
      </c>
      <c r="B35" s="2" t="s">
        <v>130</v>
      </c>
      <c r="C35" s="26" t="s">
        <v>556</v>
      </c>
      <c r="D35" s="2" t="s">
        <v>558</v>
      </c>
      <c r="E35" s="2" t="s">
        <v>557</v>
      </c>
      <c r="F35" s="2" t="s">
        <v>559</v>
      </c>
    </row>
    <row r="36" spans="1:6" s="27" customFormat="1" ht="101.5" x14ac:dyDescent="0.35">
      <c r="A36" s="25">
        <f t="shared" si="0"/>
        <v>34</v>
      </c>
      <c r="B36" s="2" t="s">
        <v>130</v>
      </c>
      <c r="C36" s="26" t="s">
        <v>844</v>
      </c>
      <c r="D36" s="2" t="s">
        <v>845</v>
      </c>
      <c r="E36" s="2" t="s">
        <v>846</v>
      </c>
      <c r="F36" s="2" t="s">
        <v>847</v>
      </c>
    </row>
    <row r="37" spans="1:6" s="27" customFormat="1" ht="72.5" x14ac:dyDescent="0.35">
      <c r="A37" s="25">
        <f t="shared" si="0"/>
        <v>35</v>
      </c>
      <c r="B37" s="2" t="s">
        <v>130</v>
      </c>
      <c r="C37" s="26" t="s">
        <v>780</v>
      </c>
      <c r="D37" s="2" t="s">
        <v>897</v>
      </c>
      <c r="E37" s="2" t="s">
        <v>781</v>
      </c>
      <c r="F37" s="2" t="s">
        <v>782</v>
      </c>
    </row>
    <row r="38" spans="1:6" s="27" customFormat="1" ht="29" x14ac:dyDescent="0.35">
      <c r="A38" s="25">
        <f t="shared" si="0"/>
        <v>36</v>
      </c>
      <c r="B38" s="2" t="s">
        <v>162</v>
      </c>
      <c r="C38" s="26" t="s">
        <v>842</v>
      </c>
      <c r="D38" s="2" t="s">
        <v>6</v>
      </c>
      <c r="E38" s="2" t="s">
        <v>843</v>
      </c>
      <c r="F38" s="2" t="s">
        <v>475</v>
      </c>
    </row>
    <row r="39" spans="1:6" s="18" customFormat="1" ht="72.5" x14ac:dyDescent="0.35">
      <c r="A39" s="25">
        <f t="shared" si="0"/>
        <v>37</v>
      </c>
      <c r="B39" s="1" t="s">
        <v>162</v>
      </c>
      <c r="C39" s="25" t="s">
        <v>6</v>
      </c>
      <c r="D39" s="1" t="s">
        <v>6</v>
      </c>
      <c r="E39" s="1" t="s">
        <v>340</v>
      </c>
      <c r="F39" s="4" t="s">
        <v>163</v>
      </c>
    </row>
    <row r="40" spans="1:6" s="27" customFormat="1" ht="72.5" x14ac:dyDescent="0.35">
      <c r="A40" s="25">
        <f t="shared" si="0"/>
        <v>38</v>
      </c>
      <c r="B40" s="1" t="s">
        <v>476</v>
      </c>
      <c r="C40" s="25" t="s">
        <v>477</v>
      </c>
      <c r="D40" s="1" t="s">
        <v>478</v>
      </c>
      <c r="E40" s="1" t="s">
        <v>479</v>
      </c>
      <c r="F40" s="4" t="s">
        <v>480</v>
      </c>
    </row>
    <row r="41" spans="1:6" s="27" customFormat="1" ht="72.5" x14ac:dyDescent="0.35">
      <c r="A41" s="25">
        <f t="shared" si="0"/>
        <v>39</v>
      </c>
      <c r="B41" s="1" t="s">
        <v>476</v>
      </c>
      <c r="C41" s="25" t="s">
        <v>477</v>
      </c>
      <c r="D41" s="1" t="s">
        <v>478</v>
      </c>
      <c r="E41" s="1" t="s">
        <v>848</v>
      </c>
      <c r="F41" s="4" t="s">
        <v>849</v>
      </c>
    </row>
    <row r="42" spans="1:6" s="27" customFormat="1" ht="43.5" x14ac:dyDescent="0.35">
      <c r="A42" s="25">
        <f t="shared" si="0"/>
        <v>40</v>
      </c>
      <c r="B42" s="1" t="s">
        <v>476</v>
      </c>
      <c r="C42" s="25" t="s">
        <v>481</v>
      </c>
      <c r="D42" s="1" t="s">
        <v>482</v>
      </c>
      <c r="E42" s="1" t="s">
        <v>482</v>
      </c>
      <c r="F42" s="4" t="s">
        <v>483</v>
      </c>
    </row>
    <row r="43" spans="1:6" ht="58" x14ac:dyDescent="0.35">
      <c r="A43" s="25">
        <f t="shared" si="0"/>
        <v>41</v>
      </c>
      <c r="B43" s="2" t="s">
        <v>83</v>
      </c>
      <c r="C43" s="26" t="s">
        <v>84</v>
      </c>
      <c r="D43" s="2" t="s">
        <v>281</v>
      </c>
      <c r="E43" s="2" t="s">
        <v>85</v>
      </c>
      <c r="F43" s="2" t="s">
        <v>86</v>
      </c>
    </row>
    <row r="44" spans="1:6" ht="43.5" x14ac:dyDescent="0.35">
      <c r="A44" s="25">
        <f t="shared" si="0"/>
        <v>42</v>
      </c>
      <c r="B44" s="2" t="s">
        <v>83</v>
      </c>
      <c r="C44" s="26" t="s">
        <v>87</v>
      </c>
      <c r="D44" s="2" t="s">
        <v>282</v>
      </c>
      <c r="E44" s="2" t="s">
        <v>88</v>
      </c>
      <c r="F44" s="2" t="s">
        <v>89</v>
      </c>
    </row>
    <row r="45" spans="1:6" ht="58" x14ac:dyDescent="0.35">
      <c r="A45" s="25">
        <f t="shared" si="0"/>
        <v>43</v>
      </c>
      <c r="B45" s="2" t="s">
        <v>83</v>
      </c>
      <c r="C45" s="26" t="s">
        <v>90</v>
      </c>
      <c r="D45" s="2" t="s">
        <v>91</v>
      </c>
      <c r="E45" s="2" t="s">
        <v>92</v>
      </c>
      <c r="F45" s="2" t="s">
        <v>93</v>
      </c>
    </row>
    <row r="46" spans="1:6" ht="58" x14ac:dyDescent="0.35">
      <c r="A46" s="25">
        <f t="shared" si="0"/>
        <v>44</v>
      </c>
      <c r="B46" s="1" t="s">
        <v>83</v>
      </c>
      <c r="C46" s="25" t="s">
        <v>90</v>
      </c>
      <c r="D46" s="1" t="s">
        <v>91</v>
      </c>
      <c r="E46" s="4" t="s">
        <v>245</v>
      </c>
      <c r="F46" s="2" t="s">
        <v>246</v>
      </c>
    </row>
    <row r="47" spans="1:6" ht="72.5" x14ac:dyDescent="0.35">
      <c r="A47" s="25">
        <f t="shared" si="0"/>
        <v>45</v>
      </c>
      <c r="B47" s="2" t="s">
        <v>83</v>
      </c>
      <c r="C47" s="26" t="s">
        <v>94</v>
      </c>
      <c r="D47" s="2" t="s">
        <v>283</v>
      </c>
      <c r="E47" s="2" t="s">
        <v>95</v>
      </c>
      <c r="F47" s="2" t="s">
        <v>96</v>
      </c>
    </row>
    <row r="48" spans="1:6" ht="203" x14ac:dyDescent="0.35">
      <c r="A48" s="25">
        <f t="shared" si="0"/>
        <v>46</v>
      </c>
      <c r="B48" s="1" t="s">
        <v>83</v>
      </c>
      <c r="C48" s="25" t="s">
        <v>197</v>
      </c>
      <c r="D48" s="1" t="s">
        <v>198</v>
      </c>
      <c r="E48" s="1" t="s">
        <v>199</v>
      </c>
      <c r="F48" s="4" t="s">
        <v>200</v>
      </c>
    </row>
    <row r="49" spans="1:6" ht="377" x14ac:dyDescent="0.35">
      <c r="A49" s="25">
        <f t="shared" si="0"/>
        <v>47</v>
      </c>
      <c r="B49" s="1" t="s">
        <v>83</v>
      </c>
      <c r="C49" s="25" t="s">
        <v>197</v>
      </c>
      <c r="E49" s="1" t="s">
        <v>898</v>
      </c>
      <c r="F49" s="4" t="s">
        <v>783</v>
      </c>
    </row>
    <row r="50" spans="1:6" ht="29" x14ac:dyDescent="0.35">
      <c r="A50" s="25">
        <f t="shared" si="0"/>
        <v>48</v>
      </c>
      <c r="B50" s="1" t="s">
        <v>83</v>
      </c>
      <c r="C50" s="25" t="s">
        <v>247</v>
      </c>
      <c r="D50" s="1" t="s">
        <v>709</v>
      </c>
      <c r="E50" s="4" t="s">
        <v>248</v>
      </c>
      <c r="F50" s="2" t="s">
        <v>249</v>
      </c>
    </row>
    <row r="51" spans="1:6" ht="72.5" x14ac:dyDescent="0.35">
      <c r="A51" s="25">
        <f t="shared" si="0"/>
        <v>49</v>
      </c>
      <c r="B51" s="1" t="s">
        <v>237</v>
      </c>
      <c r="C51" s="25" t="s">
        <v>238</v>
      </c>
      <c r="D51" s="1" t="s">
        <v>239</v>
      </c>
      <c r="E51" s="4" t="s">
        <v>240</v>
      </c>
      <c r="F51" s="2" t="s">
        <v>241</v>
      </c>
    </row>
    <row r="52" spans="1:6" x14ac:dyDescent="0.35">
      <c r="A52" s="25">
        <f t="shared" si="0"/>
        <v>50</v>
      </c>
      <c r="B52" s="2"/>
      <c r="C52" s="26"/>
      <c r="D52" s="2"/>
      <c r="E52" s="2"/>
    </row>
    <row r="53" spans="1:6" x14ac:dyDescent="0.35">
      <c r="A53" s="25">
        <f t="shared" si="0"/>
        <v>51</v>
      </c>
      <c r="B53" s="2"/>
      <c r="C53" s="26"/>
      <c r="D53" s="2"/>
      <c r="E53" s="2"/>
    </row>
    <row r="54" spans="1:6" x14ac:dyDescent="0.35">
      <c r="A54" s="25">
        <f t="shared" si="0"/>
        <v>52</v>
      </c>
      <c r="B54" s="2"/>
      <c r="C54" s="26"/>
      <c r="D54" s="2"/>
      <c r="E54" s="2"/>
    </row>
    <row r="55" spans="1:6" x14ac:dyDescent="0.35">
      <c r="A55" s="25">
        <f t="shared" si="0"/>
        <v>53</v>
      </c>
      <c r="B55" s="2"/>
      <c r="C55" s="26"/>
      <c r="D55" s="2"/>
      <c r="E55" s="2"/>
    </row>
    <row r="56" spans="1:6" x14ac:dyDescent="0.35">
      <c r="A56" s="25">
        <f t="shared" si="0"/>
        <v>54</v>
      </c>
      <c r="B56" s="2"/>
      <c r="C56" s="26"/>
      <c r="D56" s="2"/>
      <c r="E56" s="2"/>
    </row>
    <row r="57" spans="1:6" x14ac:dyDescent="0.35">
      <c r="A57" s="25">
        <f t="shared" si="0"/>
        <v>55</v>
      </c>
      <c r="B57" s="2"/>
      <c r="C57" s="26"/>
      <c r="D57" s="2"/>
      <c r="E57" s="2"/>
    </row>
    <row r="58" spans="1:6" x14ac:dyDescent="0.35">
      <c r="A58" s="25">
        <f t="shared" si="0"/>
        <v>56</v>
      </c>
      <c r="B58" s="2"/>
      <c r="C58" s="26"/>
      <c r="D58" s="2"/>
      <c r="E58" s="2"/>
    </row>
    <row r="59" spans="1:6" x14ac:dyDescent="0.35">
      <c r="A59" s="25">
        <f t="shared" si="0"/>
        <v>57</v>
      </c>
      <c r="B59" s="2"/>
      <c r="C59" s="26"/>
      <c r="D59" s="2"/>
      <c r="E59" s="2"/>
    </row>
    <row r="60" spans="1:6" x14ac:dyDescent="0.35">
      <c r="A60" s="25">
        <f t="shared" si="0"/>
        <v>58</v>
      </c>
      <c r="B60" s="2"/>
      <c r="C60" s="26"/>
      <c r="D60" s="2"/>
      <c r="E60" s="2"/>
    </row>
    <row r="61" spans="1:6" x14ac:dyDescent="0.35">
      <c r="A61" s="25">
        <f t="shared" si="0"/>
        <v>59</v>
      </c>
      <c r="B61" s="2"/>
      <c r="C61" s="26"/>
      <c r="D61" s="2"/>
      <c r="E61" s="2"/>
    </row>
    <row r="62" spans="1:6" x14ac:dyDescent="0.35">
      <c r="A62" s="25">
        <f t="shared" si="0"/>
        <v>60</v>
      </c>
      <c r="B62" s="2"/>
      <c r="C62" s="26"/>
      <c r="D62" s="2"/>
      <c r="E62" s="2"/>
    </row>
    <row r="63" spans="1:6" s="17" customFormat="1" x14ac:dyDescent="0.35">
      <c r="A63" s="25">
        <f t="shared" si="0"/>
        <v>61</v>
      </c>
      <c r="B63" s="2"/>
      <c r="C63" s="26"/>
      <c r="D63" s="2"/>
      <c r="E63" s="2"/>
      <c r="F63" s="2"/>
    </row>
    <row r="64" spans="1:6" x14ac:dyDescent="0.35">
      <c r="A64" s="25">
        <f t="shared" si="0"/>
        <v>62</v>
      </c>
      <c r="B64" s="2"/>
      <c r="C64" s="26"/>
      <c r="D64" s="2"/>
      <c r="E64" s="2"/>
    </row>
    <row r="65" spans="1:6" x14ac:dyDescent="0.35">
      <c r="A65" s="25">
        <f t="shared" si="0"/>
        <v>63</v>
      </c>
      <c r="B65" s="2"/>
      <c r="C65" s="26"/>
      <c r="D65" s="2"/>
      <c r="E65" s="2"/>
    </row>
    <row r="66" spans="1:6" x14ac:dyDescent="0.35">
      <c r="A66" s="25">
        <f t="shared" si="0"/>
        <v>64</v>
      </c>
      <c r="B66" s="2"/>
      <c r="C66" s="26"/>
      <c r="D66" s="2"/>
      <c r="E66" s="2"/>
    </row>
    <row r="67" spans="1:6" x14ac:dyDescent="0.35">
      <c r="A67" s="25">
        <f t="shared" si="0"/>
        <v>65</v>
      </c>
      <c r="B67" s="2"/>
      <c r="C67" s="26"/>
      <c r="D67" s="2"/>
      <c r="E67" s="2"/>
    </row>
    <row r="68" spans="1:6" x14ac:dyDescent="0.35">
      <c r="A68" s="25">
        <f t="shared" si="0"/>
        <v>66</v>
      </c>
      <c r="B68" s="2"/>
      <c r="C68" s="26"/>
      <c r="D68" s="2"/>
      <c r="E68" s="2"/>
    </row>
    <row r="69" spans="1:6" x14ac:dyDescent="0.35">
      <c r="A69" s="25">
        <f t="shared" ref="A69:A132" si="1">A68+1</f>
        <v>67</v>
      </c>
      <c r="B69" s="2"/>
      <c r="C69" s="26"/>
      <c r="D69" s="2"/>
      <c r="E69" s="2"/>
    </row>
    <row r="70" spans="1:6" x14ac:dyDescent="0.35">
      <c r="A70" s="25">
        <f t="shared" si="1"/>
        <v>68</v>
      </c>
      <c r="B70" s="2"/>
      <c r="C70" s="26"/>
      <c r="D70" s="2"/>
      <c r="E70" s="2"/>
    </row>
    <row r="71" spans="1:6" x14ac:dyDescent="0.35">
      <c r="A71" s="25">
        <f t="shared" si="1"/>
        <v>69</v>
      </c>
      <c r="B71" s="2"/>
      <c r="C71" s="26"/>
      <c r="D71" s="2"/>
      <c r="E71" s="2"/>
    </row>
    <row r="72" spans="1:6" x14ac:dyDescent="0.35">
      <c r="A72" s="25">
        <f t="shared" si="1"/>
        <v>70</v>
      </c>
      <c r="B72" s="2"/>
      <c r="C72" s="26"/>
      <c r="D72" s="2"/>
      <c r="E72" s="2"/>
    </row>
    <row r="73" spans="1:6" x14ac:dyDescent="0.35">
      <c r="A73" s="25">
        <f t="shared" si="1"/>
        <v>71</v>
      </c>
      <c r="B73" s="2"/>
      <c r="C73" s="26"/>
      <c r="D73" s="2"/>
      <c r="E73" s="2"/>
    </row>
    <row r="74" spans="1:6" x14ac:dyDescent="0.35">
      <c r="A74" s="25">
        <f t="shared" si="1"/>
        <v>72</v>
      </c>
      <c r="B74" s="2"/>
      <c r="C74" s="26"/>
      <c r="D74" s="2"/>
      <c r="E74" s="2"/>
    </row>
    <row r="75" spans="1:6" x14ac:dyDescent="0.35">
      <c r="A75" s="25">
        <f t="shared" si="1"/>
        <v>73</v>
      </c>
      <c r="B75" s="2"/>
      <c r="C75" s="26"/>
      <c r="D75" s="2"/>
      <c r="E75" s="2"/>
    </row>
    <row r="76" spans="1:6" x14ac:dyDescent="0.35">
      <c r="A76" s="25">
        <f t="shared" si="1"/>
        <v>74</v>
      </c>
      <c r="B76" s="2"/>
      <c r="C76" s="26"/>
      <c r="D76" s="2"/>
      <c r="E76" s="2"/>
    </row>
    <row r="77" spans="1:6" x14ac:dyDescent="0.35">
      <c r="A77" s="25">
        <f t="shared" si="1"/>
        <v>75</v>
      </c>
      <c r="B77" s="2"/>
      <c r="C77" s="26"/>
      <c r="D77" s="2"/>
      <c r="E77" s="2"/>
    </row>
    <row r="78" spans="1:6" x14ac:dyDescent="0.35">
      <c r="A78" s="25">
        <f t="shared" si="1"/>
        <v>76</v>
      </c>
      <c r="B78" s="2"/>
      <c r="C78" s="26"/>
      <c r="D78" s="2"/>
      <c r="E78" s="2"/>
    </row>
    <row r="79" spans="1:6" s="17" customFormat="1" x14ac:dyDescent="0.35">
      <c r="A79" s="25">
        <f t="shared" si="1"/>
        <v>77</v>
      </c>
      <c r="B79" s="2"/>
      <c r="C79" s="26"/>
      <c r="D79" s="2"/>
      <c r="E79" s="2"/>
      <c r="F79" s="2"/>
    </row>
    <row r="80" spans="1:6" x14ac:dyDescent="0.35">
      <c r="A80" s="25">
        <f t="shared" si="1"/>
        <v>78</v>
      </c>
      <c r="B80" s="2"/>
      <c r="C80" s="26"/>
      <c r="D80" s="2"/>
      <c r="E80" s="2"/>
    </row>
    <row r="81" spans="1:5" x14ac:dyDescent="0.35">
      <c r="A81" s="25">
        <f t="shared" si="1"/>
        <v>79</v>
      </c>
      <c r="B81" s="2"/>
      <c r="C81" s="26"/>
      <c r="D81" s="2"/>
      <c r="E81" s="19"/>
    </row>
    <row r="82" spans="1:5" x14ac:dyDescent="0.35">
      <c r="A82" s="25">
        <f t="shared" si="1"/>
        <v>80</v>
      </c>
      <c r="B82" s="2"/>
      <c r="C82" s="26"/>
      <c r="D82" s="2"/>
      <c r="E82" s="2"/>
    </row>
    <row r="83" spans="1:5" x14ac:dyDescent="0.35">
      <c r="A83" s="25">
        <f t="shared" si="1"/>
        <v>81</v>
      </c>
      <c r="B83" s="2"/>
      <c r="C83" s="26"/>
      <c r="D83" s="2"/>
      <c r="E83" s="2"/>
    </row>
    <row r="84" spans="1:5" x14ac:dyDescent="0.35">
      <c r="A84" s="25">
        <f t="shared" si="1"/>
        <v>82</v>
      </c>
      <c r="B84" s="2"/>
      <c r="C84" s="26"/>
      <c r="D84" s="2"/>
      <c r="E84" s="2"/>
    </row>
    <row r="85" spans="1:5" x14ac:dyDescent="0.35">
      <c r="A85" s="25">
        <f t="shared" si="1"/>
        <v>83</v>
      </c>
      <c r="B85" s="2"/>
      <c r="C85" s="26"/>
      <c r="D85" s="2"/>
      <c r="E85" s="2"/>
    </row>
    <row r="86" spans="1:5" x14ac:dyDescent="0.35">
      <c r="A86" s="25">
        <f t="shared" si="1"/>
        <v>84</v>
      </c>
      <c r="B86" s="2"/>
      <c r="C86" s="26"/>
      <c r="D86" s="2"/>
      <c r="E86" s="2"/>
    </row>
    <row r="87" spans="1:5" x14ac:dyDescent="0.35">
      <c r="A87" s="25">
        <f t="shared" si="1"/>
        <v>85</v>
      </c>
      <c r="B87" s="2"/>
      <c r="C87" s="26"/>
      <c r="D87" s="2"/>
      <c r="E87" s="2"/>
    </row>
    <row r="88" spans="1:5" x14ac:dyDescent="0.35">
      <c r="A88" s="25">
        <f t="shared" si="1"/>
        <v>86</v>
      </c>
      <c r="B88" s="2"/>
      <c r="C88" s="26"/>
      <c r="D88" s="2"/>
      <c r="E88" s="2"/>
    </row>
    <row r="89" spans="1:5" x14ac:dyDescent="0.35">
      <c r="A89" s="25">
        <f t="shared" si="1"/>
        <v>87</v>
      </c>
      <c r="B89" s="2"/>
      <c r="C89" s="26"/>
      <c r="D89" s="2"/>
      <c r="E89" s="2"/>
    </row>
    <row r="90" spans="1:5" x14ac:dyDescent="0.35">
      <c r="A90" s="25">
        <f t="shared" si="1"/>
        <v>88</v>
      </c>
      <c r="B90" s="2"/>
      <c r="C90" s="26"/>
      <c r="D90" s="2"/>
      <c r="E90" s="2"/>
    </row>
    <row r="91" spans="1:5" x14ac:dyDescent="0.35">
      <c r="A91" s="25">
        <f t="shared" si="1"/>
        <v>89</v>
      </c>
      <c r="B91" s="2"/>
      <c r="C91" s="26"/>
      <c r="D91" s="2"/>
      <c r="E91" s="2"/>
    </row>
    <row r="92" spans="1:5" x14ac:dyDescent="0.35">
      <c r="A92" s="25">
        <f t="shared" si="1"/>
        <v>90</v>
      </c>
      <c r="B92" s="2"/>
      <c r="C92" s="26"/>
      <c r="D92" s="19"/>
      <c r="E92" s="2"/>
    </row>
    <row r="93" spans="1:5" s="2" customFormat="1" x14ac:dyDescent="0.35">
      <c r="A93" s="25">
        <f t="shared" si="1"/>
        <v>91</v>
      </c>
      <c r="C93" s="26"/>
    </row>
    <row r="94" spans="1:5" x14ac:dyDescent="0.35">
      <c r="A94" s="25">
        <f t="shared" si="1"/>
        <v>92</v>
      </c>
      <c r="B94" s="2"/>
      <c r="C94" s="26"/>
      <c r="D94" s="2"/>
      <c r="E94" s="2"/>
    </row>
    <row r="95" spans="1:5" x14ac:dyDescent="0.35">
      <c r="A95" s="25">
        <f t="shared" si="1"/>
        <v>93</v>
      </c>
      <c r="B95" s="2"/>
      <c r="C95" s="26"/>
      <c r="D95" s="2"/>
      <c r="E95" s="2"/>
    </row>
    <row r="96" spans="1:5" x14ac:dyDescent="0.35">
      <c r="A96" s="25">
        <f t="shared" si="1"/>
        <v>94</v>
      </c>
      <c r="B96" s="2"/>
      <c r="C96" s="26"/>
      <c r="D96" s="2"/>
      <c r="E96" s="2"/>
    </row>
    <row r="97" spans="1:6" x14ac:dyDescent="0.35">
      <c r="A97" s="25">
        <f t="shared" si="1"/>
        <v>95</v>
      </c>
      <c r="B97" s="2"/>
      <c r="C97" s="26"/>
      <c r="D97" s="2"/>
      <c r="E97" s="2"/>
    </row>
    <row r="98" spans="1:6" x14ac:dyDescent="0.35">
      <c r="A98" s="25">
        <f t="shared" si="1"/>
        <v>96</v>
      </c>
      <c r="B98" s="2"/>
      <c r="C98" s="26"/>
      <c r="D98" s="2"/>
      <c r="E98" s="2"/>
    </row>
    <row r="99" spans="1:6" x14ac:dyDescent="0.35">
      <c r="A99" s="25">
        <f t="shared" si="1"/>
        <v>97</v>
      </c>
      <c r="B99" s="2"/>
      <c r="C99" s="26"/>
      <c r="D99" s="2"/>
      <c r="E99" s="2"/>
    </row>
    <row r="100" spans="1:6" x14ac:dyDescent="0.35">
      <c r="A100" s="25">
        <f t="shared" si="1"/>
        <v>98</v>
      </c>
      <c r="B100" s="2"/>
      <c r="C100" s="26"/>
      <c r="D100" s="2"/>
      <c r="E100" s="2"/>
    </row>
    <row r="101" spans="1:6" x14ac:dyDescent="0.35">
      <c r="A101" s="25">
        <f t="shared" si="1"/>
        <v>99</v>
      </c>
      <c r="B101" s="2"/>
      <c r="C101" s="26"/>
      <c r="D101" s="2"/>
      <c r="E101" s="2"/>
    </row>
    <row r="102" spans="1:6" x14ac:dyDescent="0.35">
      <c r="A102" s="25">
        <f t="shared" si="1"/>
        <v>100</v>
      </c>
      <c r="B102" s="2"/>
      <c r="C102" s="26"/>
      <c r="D102" s="2"/>
      <c r="E102" s="2"/>
    </row>
    <row r="103" spans="1:6" x14ac:dyDescent="0.35">
      <c r="A103" s="25">
        <f t="shared" si="1"/>
        <v>101</v>
      </c>
      <c r="B103" s="2"/>
      <c r="C103" s="26"/>
      <c r="D103" s="2"/>
      <c r="E103" s="2"/>
    </row>
    <row r="104" spans="1:6" x14ac:dyDescent="0.35">
      <c r="A104" s="25">
        <f t="shared" si="1"/>
        <v>102</v>
      </c>
      <c r="B104" s="2"/>
      <c r="C104" s="26"/>
      <c r="D104" s="2"/>
      <c r="E104" s="2"/>
      <c r="F104" s="19"/>
    </row>
    <row r="105" spans="1:6" x14ac:dyDescent="0.35">
      <c r="A105" s="25">
        <f t="shared" si="1"/>
        <v>103</v>
      </c>
      <c r="B105" s="2"/>
      <c r="C105" s="26"/>
      <c r="D105" s="2"/>
      <c r="E105" s="2"/>
      <c r="F105" s="19"/>
    </row>
    <row r="106" spans="1:6" x14ac:dyDescent="0.35">
      <c r="A106" s="25">
        <f t="shared" si="1"/>
        <v>104</v>
      </c>
      <c r="B106" s="2"/>
      <c r="C106" s="26"/>
      <c r="D106" s="2"/>
      <c r="E106" s="2"/>
    </row>
    <row r="107" spans="1:6" x14ac:dyDescent="0.35">
      <c r="A107" s="25">
        <f t="shared" si="1"/>
        <v>105</v>
      </c>
      <c r="B107" s="2"/>
      <c r="C107" s="26"/>
      <c r="D107" s="2"/>
      <c r="E107" s="2"/>
    </row>
    <row r="108" spans="1:6" x14ac:dyDescent="0.35">
      <c r="A108" s="25">
        <f t="shared" si="1"/>
        <v>106</v>
      </c>
      <c r="B108" s="2"/>
      <c r="C108" s="26"/>
      <c r="D108" s="2"/>
      <c r="E108" s="2"/>
    </row>
    <row r="109" spans="1:6" x14ac:dyDescent="0.35">
      <c r="A109" s="25">
        <f t="shared" si="1"/>
        <v>107</v>
      </c>
      <c r="B109" s="2"/>
      <c r="C109" s="26"/>
      <c r="D109" s="2"/>
      <c r="E109" s="2"/>
    </row>
    <row r="110" spans="1:6" x14ac:dyDescent="0.35">
      <c r="A110" s="25">
        <f t="shared" si="1"/>
        <v>108</v>
      </c>
      <c r="B110" s="2"/>
      <c r="C110" s="26"/>
      <c r="D110" s="2"/>
      <c r="E110" s="2"/>
    </row>
    <row r="111" spans="1:6" x14ac:dyDescent="0.35">
      <c r="A111" s="25">
        <f t="shared" si="1"/>
        <v>109</v>
      </c>
      <c r="B111" s="2"/>
      <c r="C111" s="26"/>
      <c r="D111" s="2"/>
      <c r="E111" s="2"/>
    </row>
    <row r="112" spans="1:6" x14ac:dyDescent="0.35">
      <c r="A112" s="25">
        <f t="shared" si="1"/>
        <v>110</v>
      </c>
      <c r="B112" s="2"/>
      <c r="C112" s="26"/>
      <c r="D112" s="2"/>
      <c r="E112" s="2"/>
    </row>
    <row r="113" spans="1:6" x14ac:dyDescent="0.35">
      <c r="A113" s="25">
        <f t="shared" si="1"/>
        <v>111</v>
      </c>
      <c r="B113" s="2"/>
      <c r="C113" s="26"/>
      <c r="D113" s="2"/>
      <c r="E113" s="2"/>
    </row>
    <row r="114" spans="1:6" x14ac:dyDescent="0.35">
      <c r="A114" s="25">
        <f t="shared" si="1"/>
        <v>112</v>
      </c>
      <c r="B114" s="2"/>
      <c r="C114" s="26"/>
      <c r="D114" s="2"/>
      <c r="E114" s="2"/>
    </row>
    <row r="115" spans="1:6" x14ac:dyDescent="0.35">
      <c r="A115" s="25">
        <f t="shared" si="1"/>
        <v>113</v>
      </c>
      <c r="B115" s="2"/>
      <c r="C115" s="26"/>
      <c r="D115" s="2"/>
      <c r="E115" s="2"/>
    </row>
    <row r="116" spans="1:6" x14ac:dyDescent="0.35">
      <c r="A116" s="25">
        <f t="shared" si="1"/>
        <v>114</v>
      </c>
      <c r="B116" s="2"/>
      <c r="C116" s="26"/>
      <c r="D116" s="2"/>
      <c r="E116" s="2"/>
    </row>
    <row r="117" spans="1:6" x14ac:dyDescent="0.35">
      <c r="A117" s="25">
        <f t="shared" si="1"/>
        <v>115</v>
      </c>
      <c r="B117" s="2"/>
      <c r="C117" s="26"/>
      <c r="D117" s="2"/>
      <c r="E117" s="2"/>
    </row>
    <row r="118" spans="1:6" x14ac:dyDescent="0.35">
      <c r="A118" s="25">
        <f t="shared" si="1"/>
        <v>116</v>
      </c>
      <c r="B118" s="2"/>
      <c r="C118" s="26"/>
      <c r="D118" s="2"/>
      <c r="E118" s="2"/>
    </row>
    <row r="119" spans="1:6" x14ac:dyDescent="0.35">
      <c r="A119" s="25">
        <f t="shared" si="1"/>
        <v>117</v>
      </c>
      <c r="B119" s="2"/>
      <c r="C119" s="26"/>
      <c r="D119" s="2"/>
      <c r="E119" s="2"/>
      <c r="F119" s="19"/>
    </row>
    <row r="120" spans="1:6" x14ac:dyDescent="0.35">
      <c r="A120" s="25">
        <f t="shared" si="1"/>
        <v>118</v>
      </c>
      <c r="B120" s="2"/>
      <c r="C120" s="26"/>
      <c r="D120" s="2"/>
      <c r="E120" s="2"/>
      <c r="F120" s="19"/>
    </row>
    <row r="121" spans="1:6" x14ac:dyDescent="0.35">
      <c r="A121" s="25">
        <f t="shared" si="1"/>
        <v>119</v>
      </c>
      <c r="B121" s="2"/>
      <c r="C121" s="26"/>
      <c r="D121" s="2"/>
      <c r="E121" s="2"/>
      <c r="F121" s="19"/>
    </row>
    <row r="122" spans="1:6" x14ac:dyDescent="0.35">
      <c r="A122" s="25">
        <f t="shared" si="1"/>
        <v>120</v>
      </c>
      <c r="B122" s="2"/>
      <c r="C122" s="26"/>
      <c r="D122" s="2"/>
      <c r="E122" s="2"/>
      <c r="F122" s="19"/>
    </row>
    <row r="123" spans="1:6" x14ac:dyDescent="0.35">
      <c r="A123" s="25">
        <f t="shared" si="1"/>
        <v>121</v>
      </c>
      <c r="B123" s="2"/>
      <c r="C123" s="26"/>
      <c r="D123" s="2"/>
      <c r="E123" s="2"/>
      <c r="F123" s="19"/>
    </row>
    <row r="124" spans="1:6" x14ac:dyDescent="0.35">
      <c r="A124" s="25">
        <f t="shared" si="1"/>
        <v>122</v>
      </c>
      <c r="B124" s="2"/>
      <c r="C124" s="26"/>
      <c r="D124" s="2"/>
      <c r="E124" s="2"/>
    </row>
    <row r="125" spans="1:6" x14ac:dyDescent="0.35">
      <c r="A125" s="25">
        <f t="shared" si="1"/>
        <v>123</v>
      </c>
      <c r="B125" s="2"/>
      <c r="C125" s="26"/>
      <c r="D125" s="2"/>
      <c r="E125" s="2"/>
    </row>
    <row r="126" spans="1:6" x14ac:dyDescent="0.35">
      <c r="A126" s="25">
        <f t="shared" si="1"/>
        <v>124</v>
      </c>
      <c r="B126" s="2"/>
      <c r="C126" s="26"/>
      <c r="D126" s="2"/>
      <c r="E126" s="2"/>
    </row>
    <row r="127" spans="1:6" x14ac:dyDescent="0.35">
      <c r="A127" s="25">
        <f t="shared" si="1"/>
        <v>125</v>
      </c>
      <c r="B127" s="2"/>
      <c r="C127" s="26"/>
      <c r="D127" s="2"/>
      <c r="E127" s="2"/>
    </row>
    <row r="128" spans="1:6" x14ac:dyDescent="0.35">
      <c r="A128" s="25">
        <f t="shared" si="1"/>
        <v>126</v>
      </c>
      <c r="B128" s="2"/>
      <c r="C128" s="26"/>
      <c r="D128" s="2"/>
      <c r="E128" s="2"/>
    </row>
    <row r="129" spans="1:6" x14ac:dyDescent="0.35">
      <c r="A129" s="25">
        <f t="shared" si="1"/>
        <v>127</v>
      </c>
      <c r="B129" s="2"/>
      <c r="C129" s="26"/>
      <c r="D129" s="2"/>
      <c r="E129" s="2"/>
    </row>
    <row r="130" spans="1:6" x14ac:dyDescent="0.35">
      <c r="A130" s="25">
        <f t="shared" si="1"/>
        <v>128</v>
      </c>
      <c r="B130" s="2"/>
      <c r="C130" s="26"/>
      <c r="D130" s="2"/>
      <c r="E130" s="2"/>
    </row>
    <row r="131" spans="1:6" x14ac:dyDescent="0.35">
      <c r="A131" s="25">
        <f t="shared" si="1"/>
        <v>129</v>
      </c>
      <c r="B131" s="2"/>
      <c r="C131" s="26"/>
      <c r="D131" s="2"/>
      <c r="E131" s="2"/>
    </row>
    <row r="132" spans="1:6" x14ac:dyDescent="0.35">
      <c r="A132" s="25">
        <f t="shared" si="1"/>
        <v>130</v>
      </c>
      <c r="B132" s="2"/>
      <c r="C132" s="26"/>
      <c r="D132" s="2"/>
      <c r="E132" s="20"/>
      <c r="F132" s="21"/>
    </row>
    <row r="133" spans="1:6" x14ac:dyDescent="0.35">
      <c r="A133" s="25">
        <f t="shared" ref="A133:A173" si="2">A132+1</f>
        <v>131</v>
      </c>
      <c r="B133" s="2"/>
      <c r="C133" s="26"/>
      <c r="D133" s="2"/>
      <c r="E133" s="13"/>
    </row>
    <row r="134" spans="1:6" x14ac:dyDescent="0.35">
      <c r="A134" s="25">
        <f t="shared" si="2"/>
        <v>132</v>
      </c>
      <c r="B134" s="2"/>
      <c r="C134" s="26"/>
      <c r="D134" s="2"/>
      <c r="E134" s="19"/>
      <c r="F134" s="9"/>
    </row>
    <row r="135" spans="1:6" x14ac:dyDescent="0.35">
      <c r="A135" s="25">
        <f t="shared" si="2"/>
        <v>133</v>
      </c>
      <c r="B135" s="2"/>
      <c r="C135" s="26"/>
      <c r="D135" s="2"/>
      <c r="E135" s="22"/>
    </row>
    <row r="136" spans="1:6" x14ac:dyDescent="0.35">
      <c r="A136" s="25">
        <f t="shared" si="2"/>
        <v>134</v>
      </c>
      <c r="B136" s="2"/>
      <c r="C136" s="26"/>
      <c r="D136" s="2"/>
      <c r="E136" s="19"/>
    </row>
    <row r="137" spans="1:6" x14ac:dyDescent="0.35">
      <c r="A137" s="25">
        <f t="shared" si="2"/>
        <v>135</v>
      </c>
      <c r="B137" s="2"/>
      <c r="C137" s="26"/>
      <c r="D137" s="2"/>
      <c r="E137" s="19"/>
    </row>
    <row r="138" spans="1:6" x14ac:dyDescent="0.35">
      <c r="A138" s="25">
        <f t="shared" si="2"/>
        <v>136</v>
      </c>
      <c r="B138" s="2"/>
      <c r="C138" s="26"/>
      <c r="D138" s="2"/>
      <c r="E138" s="19"/>
    </row>
    <row r="139" spans="1:6" x14ac:dyDescent="0.35">
      <c r="A139" s="25">
        <f t="shared" si="2"/>
        <v>137</v>
      </c>
      <c r="B139" s="2"/>
      <c r="C139" s="26"/>
      <c r="D139" s="2"/>
      <c r="E139" s="19"/>
    </row>
    <row r="140" spans="1:6" x14ac:dyDescent="0.35">
      <c r="A140" s="25">
        <f t="shared" si="2"/>
        <v>138</v>
      </c>
      <c r="B140" s="2"/>
      <c r="C140" s="26"/>
      <c r="D140" s="2"/>
      <c r="E140" s="19"/>
    </row>
    <row r="141" spans="1:6" x14ac:dyDescent="0.35">
      <c r="A141" s="25">
        <f t="shared" si="2"/>
        <v>139</v>
      </c>
      <c r="B141" s="2"/>
      <c r="C141" s="26"/>
      <c r="D141" s="2"/>
      <c r="E141" s="19"/>
    </row>
    <row r="142" spans="1:6" x14ac:dyDescent="0.35">
      <c r="A142" s="25">
        <f t="shared" si="2"/>
        <v>140</v>
      </c>
      <c r="B142" s="2"/>
      <c r="C142" s="26"/>
      <c r="D142" s="2"/>
      <c r="E142" s="2"/>
    </row>
    <row r="143" spans="1:6" x14ac:dyDescent="0.35">
      <c r="A143" s="25">
        <f t="shared" si="2"/>
        <v>141</v>
      </c>
      <c r="B143" s="2"/>
      <c r="C143" s="26"/>
      <c r="D143" s="2"/>
      <c r="E143" s="19"/>
    </row>
    <row r="144" spans="1:6" x14ac:dyDescent="0.35">
      <c r="A144" s="25">
        <f t="shared" si="2"/>
        <v>142</v>
      </c>
      <c r="B144" s="2"/>
      <c r="C144" s="26"/>
      <c r="D144" s="23"/>
      <c r="E144" s="19"/>
    </row>
    <row r="145" spans="1:6" x14ac:dyDescent="0.35">
      <c r="A145" s="25">
        <f t="shared" si="2"/>
        <v>143</v>
      </c>
      <c r="B145" s="2"/>
      <c r="C145" s="26"/>
      <c r="D145" s="2"/>
      <c r="E145" s="9"/>
    </row>
    <row r="146" spans="1:6" x14ac:dyDescent="0.35">
      <c r="A146" s="25">
        <f t="shared" si="2"/>
        <v>144</v>
      </c>
      <c r="B146" s="2"/>
      <c r="C146" s="26"/>
      <c r="D146" s="2"/>
      <c r="E146" s="13"/>
      <c r="F146" s="19"/>
    </row>
    <row r="147" spans="1:6" x14ac:dyDescent="0.35">
      <c r="A147" s="25">
        <f t="shared" si="2"/>
        <v>145</v>
      </c>
      <c r="B147" s="2"/>
      <c r="C147" s="26"/>
      <c r="D147" s="2"/>
      <c r="E147" s="13"/>
      <c r="F147" s="21"/>
    </row>
    <row r="148" spans="1:6" x14ac:dyDescent="0.35">
      <c r="A148" s="25">
        <f t="shared" si="2"/>
        <v>146</v>
      </c>
      <c r="B148" s="2"/>
      <c r="C148" s="26"/>
      <c r="D148" s="2"/>
      <c r="E148" s="13"/>
      <c r="F148" s="13"/>
    </row>
    <row r="149" spans="1:6" x14ac:dyDescent="0.35">
      <c r="A149" s="25">
        <f t="shared" si="2"/>
        <v>147</v>
      </c>
      <c r="B149" s="2"/>
      <c r="C149" s="26"/>
      <c r="D149" s="19"/>
      <c r="E149" s="13"/>
      <c r="F149" s="19"/>
    </row>
    <row r="150" spans="1:6" x14ac:dyDescent="0.35">
      <c r="A150" s="25">
        <f t="shared" si="2"/>
        <v>148</v>
      </c>
      <c r="B150" s="2"/>
      <c r="C150" s="26"/>
      <c r="D150" s="2"/>
      <c r="E150" s="21"/>
      <c r="F150" s="24"/>
    </row>
    <row r="151" spans="1:6" x14ac:dyDescent="0.35">
      <c r="A151" s="25">
        <f t="shared" si="2"/>
        <v>149</v>
      </c>
      <c r="B151" s="2"/>
      <c r="C151" s="26"/>
      <c r="D151" s="2"/>
      <c r="E151" s="21"/>
      <c r="F151" s="24"/>
    </row>
    <row r="152" spans="1:6" x14ac:dyDescent="0.35">
      <c r="A152" s="25">
        <f t="shared" si="2"/>
        <v>150</v>
      </c>
      <c r="B152" s="2"/>
      <c r="C152" s="26"/>
      <c r="D152" s="2"/>
      <c r="E152" s="21"/>
      <c r="F152" s="24"/>
    </row>
    <row r="153" spans="1:6" x14ac:dyDescent="0.35">
      <c r="A153" s="25">
        <f t="shared" si="2"/>
        <v>151</v>
      </c>
      <c r="B153" s="2"/>
      <c r="C153" s="26"/>
      <c r="D153" s="2"/>
      <c r="E153" s="21"/>
      <c r="F153" s="21"/>
    </row>
    <row r="154" spans="1:6" x14ac:dyDescent="0.35">
      <c r="A154" s="25">
        <f t="shared" si="2"/>
        <v>152</v>
      </c>
      <c r="B154" s="2"/>
      <c r="C154" s="26"/>
      <c r="D154" s="2"/>
      <c r="E154" s="21"/>
      <c r="F154" s="21"/>
    </row>
    <row r="155" spans="1:6" x14ac:dyDescent="0.35">
      <c r="A155" s="25">
        <f t="shared" si="2"/>
        <v>153</v>
      </c>
      <c r="B155" s="2"/>
      <c r="C155" s="26"/>
      <c r="D155" s="2"/>
      <c r="E155" s="21"/>
    </row>
    <row r="156" spans="1:6" x14ac:dyDescent="0.35">
      <c r="A156" s="25">
        <f t="shared" si="2"/>
        <v>154</v>
      </c>
      <c r="B156" s="2"/>
      <c r="C156" s="26"/>
      <c r="D156" s="2"/>
      <c r="E156" s="21"/>
    </row>
    <row r="157" spans="1:6" x14ac:dyDescent="0.35">
      <c r="A157" s="25">
        <f t="shared" si="2"/>
        <v>155</v>
      </c>
      <c r="B157" s="2"/>
      <c r="C157" s="26"/>
      <c r="D157" s="2"/>
      <c r="E157" s="21"/>
    </row>
    <row r="158" spans="1:6" x14ac:dyDescent="0.35">
      <c r="A158" s="25">
        <f t="shared" si="2"/>
        <v>156</v>
      </c>
      <c r="B158" s="2"/>
      <c r="C158" s="26"/>
      <c r="D158" s="2"/>
      <c r="E158" s="2"/>
    </row>
    <row r="159" spans="1:6" x14ac:dyDescent="0.35">
      <c r="A159" s="25">
        <f t="shared" si="2"/>
        <v>157</v>
      </c>
      <c r="B159" s="2"/>
      <c r="C159" s="26"/>
      <c r="D159" s="2"/>
      <c r="E159" s="2"/>
    </row>
    <row r="160" spans="1:6" x14ac:dyDescent="0.35">
      <c r="A160" s="25">
        <f t="shared" si="2"/>
        <v>158</v>
      </c>
      <c r="B160" s="2"/>
      <c r="C160" s="26"/>
      <c r="D160" s="2"/>
      <c r="E160" s="2"/>
    </row>
    <row r="161" spans="1:5" x14ac:dyDescent="0.35">
      <c r="A161" s="25">
        <f t="shared" si="2"/>
        <v>159</v>
      </c>
      <c r="B161" s="2"/>
      <c r="C161" s="26"/>
      <c r="D161" s="2"/>
      <c r="E161" s="2"/>
    </row>
    <row r="162" spans="1:5" x14ac:dyDescent="0.35">
      <c r="A162" s="25">
        <f t="shared" si="2"/>
        <v>160</v>
      </c>
      <c r="B162" s="2"/>
      <c r="C162" s="26"/>
      <c r="D162" s="2"/>
      <c r="E162" s="2"/>
    </row>
    <row r="163" spans="1:5" x14ac:dyDescent="0.35">
      <c r="A163" s="25">
        <f t="shared" si="2"/>
        <v>161</v>
      </c>
      <c r="B163" s="2"/>
      <c r="C163" s="26"/>
      <c r="D163" s="2"/>
      <c r="E163" s="2"/>
    </row>
    <row r="164" spans="1:5" x14ac:dyDescent="0.35">
      <c r="A164" s="25">
        <f t="shared" si="2"/>
        <v>162</v>
      </c>
      <c r="B164" s="2"/>
      <c r="C164" s="26"/>
      <c r="D164" s="2"/>
      <c r="E164" s="2"/>
    </row>
    <row r="165" spans="1:5" x14ac:dyDescent="0.35">
      <c r="A165" s="25">
        <f t="shared" si="2"/>
        <v>163</v>
      </c>
      <c r="B165" s="2"/>
      <c r="C165" s="26"/>
      <c r="D165" s="2"/>
      <c r="E165" s="2"/>
    </row>
    <row r="166" spans="1:5" x14ac:dyDescent="0.35">
      <c r="A166" s="25">
        <f t="shared" si="2"/>
        <v>164</v>
      </c>
      <c r="B166" s="2"/>
      <c r="C166" s="26"/>
      <c r="D166" s="2"/>
      <c r="E166" s="2"/>
    </row>
    <row r="167" spans="1:5" x14ac:dyDescent="0.35">
      <c r="A167" s="25">
        <f t="shared" si="2"/>
        <v>165</v>
      </c>
      <c r="B167" s="2"/>
      <c r="C167" s="26"/>
      <c r="D167" s="2"/>
      <c r="E167" s="2"/>
    </row>
    <row r="168" spans="1:5" x14ac:dyDescent="0.35">
      <c r="A168" s="25">
        <f t="shared" si="2"/>
        <v>166</v>
      </c>
      <c r="B168" s="2"/>
      <c r="C168" s="26"/>
      <c r="D168" s="2"/>
      <c r="E168" s="2"/>
    </row>
    <row r="169" spans="1:5" x14ac:dyDescent="0.35">
      <c r="A169" s="25">
        <f t="shared" si="2"/>
        <v>167</v>
      </c>
      <c r="B169" s="2"/>
      <c r="C169" s="26"/>
      <c r="D169" s="2"/>
      <c r="E169" s="2"/>
    </row>
    <row r="170" spans="1:5" x14ac:dyDescent="0.35">
      <c r="A170" s="25">
        <f t="shared" si="2"/>
        <v>168</v>
      </c>
      <c r="B170" s="2"/>
      <c r="C170" s="26"/>
      <c r="D170" s="2"/>
      <c r="E170" s="2"/>
    </row>
    <row r="171" spans="1:5" x14ac:dyDescent="0.35">
      <c r="A171" s="25">
        <f t="shared" si="2"/>
        <v>169</v>
      </c>
      <c r="B171" s="2"/>
      <c r="C171" s="26"/>
      <c r="D171" s="2"/>
      <c r="E171" s="2"/>
    </row>
    <row r="172" spans="1:5" x14ac:dyDescent="0.35">
      <c r="A172" s="25">
        <f t="shared" si="2"/>
        <v>170</v>
      </c>
    </row>
    <row r="173" spans="1:5" x14ac:dyDescent="0.35">
      <c r="A173" s="25">
        <f t="shared" si="2"/>
        <v>171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3991-B1F1-4A37-83F7-485B4AAF9491}">
  <dimension ref="A1:V178"/>
  <sheetViews>
    <sheetView zoomScale="91" zoomScaleNormal="70" workbookViewId="0">
      <pane ySplit="2" topLeftCell="A3" activePane="bottomLeft" state="frozen"/>
      <selection activeCell="F33" sqref="F33"/>
      <selection pane="bottomLeft" activeCell="A144" sqref="A144:A182"/>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94.2695312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ht="29" x14ac:dyDescent="0.35">
      <c r="A3" s="1">
        <v>1</v>
      </c>
      <c r="B3" s="1" t="s">
        <v>108</v>
      </c>
      <c r="C3" s="1" t="s">
        <v>6</v>
      </c>
      <c r="D3" s="1" t="s">
        <v>6</v>
      </c>
      <c r="E3" s="34" t="s">
        <v>650</v>
      </c>
      <c r="F3" s="26" t="s">
        <v>651</v>
      </c>
      <c r="G3" s="25"/>
      <c r="H3" s="25"/>
      <c r="I3" s="25"/>
      <c r="J3" s="25"/>
      <c r="K3" s="25"/>
      <c r="L3" s="25"/>
      <c r="M3" s="25"/>
      <c r="N3" s="25"/>
      <c r="O3" s="25"/>
      <c r="P3" s="25"/>
      <c r="Q3" s="25"/>
      <c r="R3" s="25"/>
      <c r="S3" s="25"/>
      <c r="T3" s="25"/>
      <c r="U3" s="25"/>
      <c r="V3" s="25"/>
    </row>
    <row r="4" spans="1:22" ht="203" x14ac:dyDescent="0.35">
      <c r="A4" s="1">
        <f>A3+1</f>
        <v>2</v>
      </c>
      <c r="B4" s="1" t="s">
        <v>764</v>
      </c>
      <c r="C4" s="1" t="s">
        <v>6</v>
      </c>
      <c r="D4" s="1" t="s">
        <v>6</v>
      </c>
      <c r="E4" s="1" t="s">
        <v>794</v>
      </c>
      <c r="F4" s="2" t="s">
        <v>793</v>
      </c>
      <c r="G4" s="25"/>
      <c r="H4" s="25"/>
      <c r="I4" s="25"/>
      <c r="J4" s="25"/>
      <c r="K4" s="25"/>
      <c r="L4" s="25"/>
      <c r="M4" s="25"/>
      <c r="N4" s="25"/>
      <c r="O4" s="25"/>
      <c r="P4" s="25"/>
      <c r="Q4" s="25"/>
      <c r="R4" s="25"/>
      <c r="S4" s="25"/>
      <c r="T4" s="25"/>
      <c r="U4" s="25"/>
      <c r="V4" s="25"/>
    </row>
    <row r="5" spans="1:22" ht="101.5" x14ac:dyDescent="0.35">
      <c r="A5" s="1">
        <f t="shared" ref="A5:A68" si="0">A4+1</f>
        <v>3</v>
      </c>
      <c r="B5" s="1" t="s">
        <v>108</v>
      </c>
      <c r="C5" s="1" t="s">
        <v>6</v>
      </c>
      <c r="D5" s="1" t="s">
        <v>6</v>
      </c>
      <c r="E5" s="34" t="s">
        <v>675</v>
      </c>
      <c r="F5" s="26" t="s">
        <v>676</v>
      </c>
      <c r="G5" s="25"/>
      <c r="H5" s="25"/>
      <c r="I5" s="25"/>
      <c r="J5" s="25"/>
      <c r="K5" s="25"/>
      <c r="L5" s="25"/>
      <c r="M5" s="25"/>
      <c r="N5" s="25"/>
      <c r="O5" s="25"/>
      <c r="P5" s="25"/>
      <c r="Q5" s="25"/>
      <c r="R5" s="25"/>
      <c r="S5" s="25"/>
      <c r="T5" s="25"/>
      <c r="U5" s="25"/>
      <c r="V5" s="25"/>
    </row>
    <row r="6" spans="1:22" ht="43.5" x14ac:dyDescent="0.35">
      <c r="A6" s="1">
        <f t="shared" si="0"/>
        <v>4</v>
      </c>
      <c r="B6" s="1" t="s">
        <v>108</v>
      </c>
      <c r="C6" s="1" t="s">
        <v>6</v>
      </c>
      <c r="D6" s="1" t="s">
        <v>6</v>
      </c>
      <c r="E6" s="25" t="s">
        <v>417</v>
      </c>
      <c r="F6" s="26" t="s">
        <v>418</v>
      </c>
      <c r="G6" s="25"/>
      <c r="H6" s="25"/>
      <c r="I6" s="25"/>
      <c r="J6" s="25"/>
      <c r="K6" s="25"/>
      <c r="L6" s="25"/>
      <c r="M6" s="25"/>
      <c r="N6" s="25"/>
      <c r="O6" s="25"/>
      <c r="P6" s="25"/>
      <c r="Q6" s="25"/>
      <c r="R6" s="25"/>
      <c r="S6" s="25"/>
      <c r="T6" s="25"/>
      <c r="U6" s="25"/>
      <c r="V6" s="25"/>
    </row>
    <row r="7" spans="1:22" ht="72.5" x14ac:dyDescent="0.35">
      <c r="A7" s="1">
        <f t="shared" si="0"/>
        <v>5</v>
      </c>
      <c r="B7" s="1" t="s">
        <v>108</v>
      </c>
      <c r="C7" s="1" t="s">
        <v>6</v>
      </c>
      <c r="D7" s="1" t="s">
        <v>6</v>
      </c>
      <c r="E7" s="1" t="s">
        <v>642</v>
      </c>
      <c r="F7" s="2" t="s">
        <v>643</v>
      </c>
      <c r="G7" s="25"/>
      <c r="H7" s="25"/>
      <c r="I7" s="25"/>
      <c r="J7" s="25"/>
      <c r="K7" s="25"/>
      <c r="L7" s="25"/>
      <c r="M7" s="25"/>
      <c r="N7" s="25"/>
      <c r="O7" s="25"/>
      <c r="P7" s="25"/>
      <c r="Q7" s="25"/>
      <c r="R7" s="25"/>
      <c r="S7" s="25"/>
      <c r="T7" s="25"/>
      <c r="U7" s="25"/>
      <c r="V7" s="25"/>
    </row>
    <row r="8" spans="1:22" ht="43.5" x14ac:dyDescent="0.35">
      <c r="A8" s="1">
        <f t="shared" si="0"/>
        <v>6</v>
      </c>
      <c r="B8" s="1" t="s">
        <v>108</v>
      </c>
      <c r="C8" s="1" t="s">
        <v>6</v>
      </c>
      <c r="D8" s="1" t="s">
        <v>6</v>
      </c>
      <c r="E8" s="1" t="s">
        <v>648</v>
      </c>
      <c r="F8" s="2" t="s">
        <v>649</v>
      </c>
      <c r="G8" s="25"/>
      <c r="H8" s="25"/>
      <c r="I8" s="25"/>
      <c r="J8" s="25"/>
      <c r="K8" s="25"/>
      <c r="L8" s="25"/>
      <c r="M8" s="25"/>
      <c r="N8" s="25"/>
      <c r="O8" s="25"/>
      <c r="P8" s="25"/>
      <c r="Q8" s="25"/>
      <c r="R8" s="25"/>
      <c r="S8" s="25"/>
      <c r="T8" s="25"/>
      <c r="U8" s="25"/>
      <c r="V8" s="25"/>
    </row>
    <row r="9" spans="1:22" ht="58" x14ac:dyDescent="0.35">
      <c r="A9" s="1">
        <f t="shared" si="0"/>
        <v>7</v>
      </c>
      <c r="B9" s="1" t="s">
        <v>148</v>
      </c>
      <c r="C9" s="1" t="s">
        <v>109</v>
      </c>
      <c r="D9" s="1" t="s">
        <v>110</v>
      </c>
      <c r="E9" s="1" t="s">
        <v>111</v>
      </c>
      <c r="F9" s="2" t="s">
        <v>112</v>
      </c>
    </row>
    <row r="10" spans="1:22" ht="101.5" x14ac:dyDescent="0.35">
      <c r="A10" s="1">
        <f t="shared" si="0"/>
        <v>8</v>
      </c>
      <c r="B10" s="1" t="s">
        <v>148</v>
      </c>
      <c r="C10" s="1" t="s">
        <v>644</v>
      </c>
      <c r="D10" s="1" t="s">
        <v>645</v>
      </c>
      <c r="E10" s="1" t="s">
        <v>646</v>
      </c>
      <c r="F10" s="2" t="s">
        <v>647</v>
      </c>
    </row>
    <row r="11" spans="1:22" ht="348" x14ac:dyDescent="0.35">
      <c r="A11" s="1">
        <f t="shared" si="0"/>
        <v>9</v>
      </c>
      <c r="B11" s="1" t="s">
        <v>148</v>
      </c>
      <c r="C11" s="1" t="s">
        <v>761</v>
      </c>
      <c r="D11" s="1" t="s">
        <v>6</v>
      </c>
      <c r="E11" s="1" t="s">
        <v>759</v>
      </c>
      <c r="F11" s="2" t="s">
        <v>760</v>
      </c>
    </row>
    <row r="12" spans="1:22" ht="130.5" x14ac:dyDescent="0.35">
      <c r="A12" s="1">
        <f t="shared" si="0"/>
        <v>10</v>
      </c>
      <c r="B12" s="1" t="s">
        <v>148</v>
      </c>
      <c r="C12" s="1" t="s">
        <v>265</v>
      </c>
      <c r="D12" s="1" t="s">
        <v>6</v>
      </c>
      <c r="E12" s="19" t="s">
        <v>319</v>
      </c>
      <c r="F12" s="8" t="s">
        <v>320</v>
      </c>
    </row>
    <row r="13" spans="1:22" ht="409.5" x14ac:dyDescent="0.35">
      <c r="A13" s="1">
        <f t="shared" si="0"/>
        <v>11</v>
      </c>
      <c r="B13" s="1" t="s">
        <v>148</v>
      </c>
      <c r="C13" s="1" t="s">
        <v>732</v>
      </c>
      <c r="D13" s="1" t="s">
        <v>731</v>
      </c>
      <c r="E13" s="31" t="s">
        <v>733</v>
      </c>
      <c r="F13" s="47" t="s">
        <v>734</v>
      </c>
    </row>
    <row r="14" spans="1:22" ht="43.5" x14ac:dyDescent="0.35">
      <c r="A14" s="1">
        <f t="shared" si="0"/>
        <v>12</v>
      </c>
      <c r="B14" s="1" t="s">
        <v>148</v>
      </c>
      <c r="C14" s="1" t="s">
        <v>152</v>
      </c>
      <c r="D14" s="1" t="s">
        <v>153</v>
      </c>
      <c r="E14" s="1" t="s">
        <v>154</v>
      </c>
      <c r="F14" s="26" t="s">
        <v>317</v>
      </c>
    </row>
    <row r="15" spans="1:22" ht="304.5" x14ac:dyDescent="0.35">
      <c r="A15" s="1">
        <f t="shared" si="0"/>
        <v>13</v>
      </c>
      <c r="B15" s="1" t="s">
        <v>148</v>
      </c>
      <c r="C15" s="1" t="s">
        <v>149</v>
      </c>
      <c r="D15" s="1" t="s">
        <v>150</v>
      </c>
      <c r="E15" s="1" t="s">
        <v>318</v>
      </c>
      <c r="F15" s="2" t="s">
        <v>151</v>
      </c>
    </row>
    <row r="16" spans="1:22" ht="130.5" x14ac:dyDescent="0.35">
      <c r="A16" s="1">
        <f t="shared" si="0"/>
        <v>14</v>
      </c>
      <c r="B16" s="25" t="s">
        <v>148</v>
      </c>
      <c r="C16" s="25" t="s">
        <v>149</v>
      </c>
      <c r="D16" s="37" t="s">
        <v>255</v>
      </c>
      <c r="E16" s="36" t="s">
        <v>256</v>
      </c>
      <c r="F16" s="26" t="s">
        <v>257</v>
      </c>
    </row>
    <row r="17" spans="1:6" ht="72.5" x14ac:dyDescent="0.35">
      <c r="A17" s="1">
        <f t="shared" si="0"/>
        <v>15</v>
      </c>
      <c r="B17" s="25" t="s">
        <v>148</v>
      </c>
      <c r="C17" s="25" t="s">
        <v>652</v>
      </c>
      <c r="D17" s="37" t="s">
        <v>653</v>
      </c>
      <c r="E17" s="36" t="s">
        <v>654</v>
      </c>
      <c r="F17" s="26" t="s">
        <v>655</v>
      </c>
    </row>
    <row r="18" spans="1:6" ht="116" x14ac:dyDescent="0.35">
      <c r="A18" s="1">
        <f t="shared" si="0"/>
        <v>16</v>
      </c>
      <c r="B18" s="1" t="s">
        <v>484</v>
      </c>
      <c r="D18" s="1" t="s">
        <v>155</v>
      </c>
      <c r="E18" s="1" t="s">
        <v>156</v>
      </c>
      <c r="F18" s="2" t="s">
        <v>157</v>
      </c>
    </row>
    <row r="19" spans="1:6" ht="72.5" x14ac:dyDescent="0.35">
      <c r="A19" s="1">
        <f t="shared" si="0"/>
        <v>17</v>
      </c>
      <c r="B19" s="1" t="s">
        <v>485</v>
      </c>
      <c r="C19" s="1" t="s">
        <v>6</v>
      </c>
      <c r="D19" s="1" t="s">
        <v>6</v>
      </c>
      <c r="E19" s="1" t="s">
        <v>486</v>
      </c>
      <c r="F19" s="2" t="s">
        <v>487</v>
      </c>
    </row>
    <row r="20" spans="1:6" ht="87" x14ac:dyDescent="0.35">
      <c r="A20" s="1">
        <f t="shared" si="0"/>
        <v>18</v>
      </c>
      <c r="B20" s="1" t="s">
        <v>485</v>
      </c>
      <c r="C20" s="1" t="s">
        <v>6</v>
      </c>
      <c r="D20" s="1" t="s">
        <v>6</v>
      </c>
      <c r="E20" s="1" t="s">
        <v>562</v>
      </c>
      <c r="F20" s="2" t="s">
        <v>563</v>
      </c>
    </row>
    <row r="21" spans="1:6" ht="58" x14ac:dyDescent="0.35">
      <c r="A21" s="1">
        <f t="shared" si="0"/>
        <v>19</v>
      </c>
      <c r="B21" s="1" t="s">
        <v>47</v>
      </c>
      <c r="C21" s="1" t="s">
        <v>6</v>
      </c>
      <c r="D21" s="1" t="s">
        <v>6</v>
      </c>
      <c r="E21" s="1" t="s">
        <v>656</v>
      </c>
      <c r="F21" s="1" t="s">
        <v>657</v>
      </c>
    </row>
    <row r="22" spans="1:6" ht="72.5" x14ac:dyDescent="0.35">
      <c r="A22" s="1">
        <f t="shared" si="0"/>
        <v>20</v>
      </c>
      <c r="B22" s="1" t="s">
        <v>47</v>
      </c>
      <c r="C22" s="1" t="s">
        <v>48</v>
      </c>
      <c r="D22" s="1" t="s">
        <v>49</v>
      </c>
      <c r="E22" s="1" t="s">
        <v>50</v>
      </c>
      <c r="F22" s="2" t="s">
        <v>284</v>
      </c>
    </row>
    <row r="23" spans="1:6" ht="58" x14ac:dyDescent="0.35">
      <c r="A23" s="1">
        <f t="shared" si="0"/>
        <v>21</v>
      </c>
      <c r="B23" s="1" t="s">
        <v>47</v>
      </c>
      <c r="C23" s="1" t="s">
        <v>6</v>
      </c>
      <c r="D23" s="1" t="s">
        <v>6</v>
      </c>
      <c r="E23" s="1" t="s">
        <v>560</v>
      </c>
      <c r="F23" s="2" t="s">
        <v>561</v>
      </c>
    </row>
    <row r="24" spans="1:6" x14ac:dyDescent="0.35">
      <c r="A24" s="1">
        <f t="shared" si="0"/>
        <v>22</v>
      </c>
      <c r="B24" s="1" t="s">
        <v>51</v>
      </c>
      <c r="C24" s="1" t="s">
        <v>660</v>
      </c>
      <c r="D24" s="1" t="s">
        <v>6</v>
      </c>
      <c r="E24" s="1" t="s">
        <v>658</v>
      </c>
      <c r="F24" s="2" t="s">
        <v>659</v>
      </c>
    </row>
    <row r="25" spans="1:6" ht="145" x14ac:dyDescent="0.35">
      <c r="A25" s="1">
        <f t="shared" si="0"/>
        <v>23</v>
      </c>
      <c r="B25" s="1" t="s">
        <v>51</v>
      </c>
      <c r="C25" s="1" t="s">
        <v>661</v>
      </c>
      <c r="D25" s="1" t="s">
        <v>664</v>
      </c>
      <c r="E25" s="1" t="s">
        <v>662</v>
      </c>
      <c r="F25" s="2" t="s">
        <v>663</v>
      </c>
    </row>
    <row r="26" spans="1:6" ht="409.5" x14ac:dyDescent="0.35">
      <c r="A26" s="1">
        <f t="shared" si="0"/>
        <v>24</v>
      </c>
      <c r="B26" s="1" t="s">
        <v>51</v>
      </c>
      <c r="C26" s="1" t="s">
        <v>187</v>
      </c>
      <c r="D26" s="1" t="s">
        <v>188</v>
      </c>
      <c r="E26" s="1" t="s">
        <v>189</v>
      </c>
      <c r="F26" s="2" t="s">
        <v>322</v>
      </c>
    </row>
    <row r="27" spans="1:6" ht="116" x14ac:dyDescent="0.35">
      <c r="A27" s="1">
        <f t="shared" si="0"/>
        <v>25</v>
      </c>
      <c r="B27" s="1" t="s">
        <v>51</v>
      </c>
      <c r="C27" s="1" t="s">
        <v>665</v>
      </c>
      <c r="D27" s="1" t="s">
        <v>6</v>
      </c>
      <c r="E27" s="1" t="s">
        <v>666</v>
      </c>
      <c r="F27" s="2" t="s">
        <v>667</v>
      </c>
    </row>
    <row r="28" spans="1:6" ht="58" x14ac:dyDescent="0.35">
      <c r="A28" s="1">
        <f t="shared" si="0"/>
        <v>26</v>
      </c>
      <c r="B28" s="1" t="s">
        <v>51</v>
      </c>
      <c r="C28" s="1" t="s">
        <v>875</v>
      </c>
      <c r="D28" s="1" t="s">
        <v>6</v>
      </c>
      <c r="E28" s="1" t="s">
        <v>873</v>
      </c>
      <c r="F28" s="2" t="s">
        <v>874</v>
      </c>
    </row>
    <row r="29" spans="1:6" ht="29" x14ac:dyDescent="0.35">
      <c r="A29" s="1">
        <f t="shared" si="0"/>
        <v>27</v>
      </c>
      <c r="B29" s="1" t="s">
        <v>51</v>
      </c>
      <c r="C29" s="1" t="s">
        <v>864</v>
      </c>
      <c r="D29" s="1" t="s">
        <v>866</v>
      </c>
      <c r="E29" s="1" t="s">
        <v>899</v>
      </c>
      <c r="F29" s="2" t="s">
        <v>865</v>
      </c>
    </row>
    <row r="30" spans="1:6" ht="43.5" x14ac:dyDescent="0.35">
      <c r="A30" s="1">
        <f t="shared" si="0"/>
        <v>28</v>
      </c>
      <c r="B30" s="1" t="s">
        <v>124</v>
      </c>
      <c r="C30" s="1" t="s">
        <v>125</v>
      </c>
      <c r="D30" s="1" t="s">
        <v>126</v>
      </c>
      <c r="E30" s="1" t="s">
        <v>127</v>
      </c>
      <c r="F30" s="2" t="s">
        <v>323</v>
      </c>
    </row>
    <row r="31" spans="1:6" ht="43.5" x14ac:dyDescent="0.35">
      <c r="A31" s="1">
        <f t="shared" si="0"/>
        <v>29</v>
      </c>
      <c r="B31" s="1" t="s">
        <v>124</v>
      </c>
      <c r="C31" s="1" t="s">
        <v>6</v>
      </c>
      <c r="D31" s="1" t="s">
        <v>6</v>
      </c>
      <c r="E31" s="1" t="s">
        <v>426</v>
      </c>
      <c r="F31" s="2" t="s">
        <v>425</v>
      </c>
    </row>
    <row r="32" spans="1:6" x14ac:dyDescent="0.35">
      <c r="A32" s="1">
        <f t="shared" si="0"/>
        <v>30</v>
      </c>
      <c r="B32" s="1" t="s">
        <v>102</v>
      </c>
      <c r="C32" s="1" t="s">
        <v>103</v>
      </c>
      <c r="D32" s="1" t="s">
        <v>104</v>
      </c>
      <c r="E32" s="1" t="s">
        <v>105</v>
      </c>
      <c r="F32" s="2" t="s">
        <v>321</v>
      </c>
    </row>
    <row r="33" spans="1:6" ht="58" x14ac:dyDescent="0.35">
      <c r="A33" s="1">
        <f t="shared" si="0"/>
        <v>31</v>
      </c>
      <c r="B33" s="1" t="s">
        <v>102</v>
      </c>
      <c r="C33" s="1" t="s">
        <v>784</v>
      </c>
      <c r="D33" s="1" t="s">
        <v>785</v>
      </c>
      <c r="E33" s="1" t="s">
        <v>900</v>
      </c>
      <c r="F33" s="2" t="s">
        <v>786</v>
      </c>
    </row>
    <row r="34" spans="1:6" ht="58" x14ac:dyDescent="0.35">
      <c r="A34" s="1">
        <f t="shared" si="0"/>
        <v>32</v>
      </c>
      <c r="B34" s="1" t="s">
        <v>102</v>
      </c>
      <c r="C34" s="1" t="s">
        <v>205</v>
      </c>
      <c r="D34" s="1" t="s">
        <v>206</v>
      </c>
      <c r="E34" s="1" t="s">
        <v>207</v>
      </c>
      <c r="F34" s="4" t="s">
        <v>324</v>
      </c>
    </row>
    <row r="35" spans="1:6" ht="43.5" x14ac:dyDescent="0.35">
      <c r="A35" s="1">
        <f t="shared" si="0"/>
        <v>33</v>
      </c>
      <c r="B35" s="1" t="s">
        <v>135</v>
      </c>
      <c r="C35" s="1" t="s">
        <v>914</v>
      </c>
      <c r="D35" s="1" t="s">
        <v>915</v>
      </c>
      <c r="E35" s="1" t="s">
        <v>916</v>
      </c>
      <c r="F35" s="4" t="s">
        <v>917</v>
      </c>
    </row>
    <row r="36" spans="1:6" s="17" customFormat="1" ht="130.5" x14ac:dyDescent="0.35">
      <c r="A36" s="1">
        <f t="shared" si="0"/>
        <v>34</v>
      </c>
      <c r="B36" s="1" t="s">
        <v>135</v>
      </c>
      <c r="C36" s="1" t="s">
        <v>136</v>
      </c>
      <c r="D36" s="1" t="s">
        <v>137</v>
      </c>
      <c r="E36" s="1" t="s">
        <v>138</v>
      </c>
      <c r="F36" s="2" t="s">
        <v>139</v>
      </c>
    </row>
    <row r="37" spans="1:6" ht="101.5" x14ac:dyDescent="0.35">
      <c r="A37" s="1">
        <f t="shared" si="0"/>
        <v>35</v>
      </c>
      <c r="B37" s="1" t="s">
        <v>135</v>
      </c>
      <c r="C37" s="1" t="s">
        <v>190</v>
      </c>
      <c r="D37" s="1" t="s">
        <v>191</v>
      </c>
      <c r="E37" s="1" t="s">
        <v>192</v>
      </c>
      <c r="F37" s="2" t="s">
        <v>193</v>
      </c>
    </row>
    <row r="38" spans="1:6" ht="159.5" x14ac:dyDescent="0.35">
      <c r="A38" s="1">
        <f t="shared" si="0"/>
        <v>36</v>
      </c>
      <c r="B38" s="1" t="s">
        <v>135</v>
      </c>
      <c r="C38" s="1" t="s">
        <v>194</v>
      </c>
      <c r="D38" s="1" t="s">
        <v>195</v>
      </c>
      <c r="E38" s="1" t="s">
        <v>325</v>
      </c>
      <c r="F38" s="2" t="s">
        <v>196</v>
      </c>
    </row>
    <row r="39" spans="1:6" ht="188.5" x14ac:dyDescent="0.35">
      <c r="A39" s="1">
        <f t="shared" si="0"/>
        <v>37</v>
      </c>
      <c r="B39" s="1" t="s">
        <v>135</v>
      </c>
      <c r="C39" s="1" t="s">
        <v>787</v>
      </c>
      <c r="D39" s="1" t="s">
        <v>788</v>
      </c>
      <c r="E39" s="1" t="s">
        <v>789</v>
      </c>
      <c r="F39" s="2" t="s">
        <v>790</v>
      </c>
    </row>
    <row r="40" spans="1:6" x14ac:dyDescent="0.35">
      <c r="A40" s="1">
        <f t="shared" si="0"/>
        <v>38</v>
      </c>
      <c r="B40" s="1" t="s">
        <v>677</v>
      </c>
      <c r="C40" s="1" t="s">
        <v>791</v>
      </c>
      <c r="D40" s="1" t="s">
        <v>6</v>
      </c>
      <c r="E40" s="1" t="s">
        <v>792</v>
      </c>
      <c r="F40" s="2" t="s">
        <v>254</v>
      </c>
    </row>
    <row r="41" spans="1:6" ht="130.5" x14ac:dyDescent="0.35">
      <c r="A41" s="1">
        <f t="shared" si="0"/>
        <v>39</v>
      </c>
      <c r="B41" s="1" t="s">
        <v>677</v>
      </c>
      <c r="C41" s="1" t="s">
        <v>678</v>
      </c>
      <c r="D41" s="1" t="s">
        <v>6</v>
      </c>
      <c r="E41" s="1" t="s">
        <v>679</v>
      </c>
      <c r="F41" s="2" t="s">
        <v>680</v>
      </c>
    </row>
    <row r="42" spans="1:6" x14ac:dyDescent="0.35">
      <c r="A42" s="1">
        <f t="shared" si="0"/>
        <v>40</v>
      </c>
      <c r="B42" s="1" t="s">
        <v>252</v>
      </c>
      <c r="C42" s="1" t="s">
        <v>6</v>
      </c>
      <c r="D42" s="1" t="s">
        <v>6</v>
      </c>
      <c r="E42" s="4" t="s">
        <v>253</v>
      </c>
      <c r="F42" s="2" t="s">
        <v>254</v>
      </c>
    </row>
    <row r="43" spans="1:6" ht="101.5" x14ac:dyDescent="0.35">
      <c r="A43" s="1">
        <f t="shared" si="0"/>
        <v>41</v>
      </c>
      <c r="B43" s="2" t="s">
        <v>15</v>
      </c>
      <c r="C43" s="2" t="s">
        <v>285</v>
      </c>
      <c r="D43" s="2" t="s">
        <v>16</v>
      </c>
      <c r="E43" s="2" t="s">
        <v>286</v>
      </c>
      <c r="F43" s="2" t="s">
        <v>287</v>
      </c>
    </row>
    <row r="44" spans="1:6" s="17" customFormat="1" ht="43.5" x14ac:dyDescent="0.35">
      <c r="A44" s="1">
        <f t="shared" si="0"/>
        <v>42</v>
      </c>
      <c r="B44" s="2" t="s">
        <v>15</v>
      </c>
      <c r="C44" s="2" t="s">
        <v>6</v>
      </c>
      <c r="D44" s="2" t="s">
        <v>6</v>
      </c>
      <c r="E44" s="2" t="s">
        <v>52</v>
      </c>
      <c r="F44" s="2" t="s">
        <v>53</v>
      </c>
    </row>
    <row r="45" spans="1:6" s="27" customFormat="1" ht="29" x14ac:dyDescent="0.35">
      <c r="A45" s="1">
        <f t="shared" si="0"/>
        <v>43</v>
      </c>
      <c r="B45" s="2" t="s">
        <v>869</v>
      </c>
      <c r="C45" s="2" t="s">
        <v>870</v>
      </c>
      <c r="D45" s="2" t="s">
        <v>6</v>
      </c>
      <c r="E45" s="2" t="s">
        <v>871</v>
      </c>
      <c r="F45" s="2" t="s">
        <v>872</v>
      </c>
    </row>
    <row r="46" spans="1:6" s="17" customFormat="1" ht="377" x14ac:dyDescent="0.35">
      <c r="A46" s="1">
        <f t="shared" si="0"/>
        <v>44</v>
      </c>
      <c r="B46" s="2" t="s">
        <v>636</v>
      </c>
      <c r="C46" s="2" t="s">
        <v>6</v>
      </c>
      <c r="D46" s="2" t="s">
        <v>6</v>
      </c>
      <c r="E46" s="2" t="s">
        <v>637</v>
      </c>
      <c r="F46" s="2" t="s">
        <v>638</v>
      </c>
    </row>
    <row r="47" spans="1:6" s="17" customFormat="1" ht="58" x14ac:dyDescent="0.35">
      <c r="A47" s="1">
        <f t="shared" si="0"/>
        <v>45</v>
      </c>
      <c r="B47" s="2" t="s">
        <v>636</v>
      </c>
      <c r="C47" s="2" t="s">
        <v>639</v>
      </c>
      <c r="D47" s="2" t="s">
        <v>6</v>
      </c>
      <c r="E47" s="2" t="s">
        <v>640</v>
      </c>
      <c r="F47" s="2" t="s">
        <v>641</v>
      </c>
    </row>
    <row r="48" spans="1:6" s="27" customFormat="1" ht="29" x14ac:dyDescent="0.35">
      <c r="A48" s="1">
        <f t="shared" si="0"/>
        <v>46</v>
      </c>
      <c r="B48" s="2" t="s">
        <v>636</v>
      </c>
      <c r="C48" s="2" t="s">
        <v>860</v>
      </c>
      <c r="D48" s="2" t="s">
        <v>861</v>
      </c>
      <c r="E48" s="2" t="s">
        <v>862</v>
      </c>
      <c r="F48" s="2" t="s">
        <v>863</v>
      </c>
    </row>
    <row r="49" spans="1:6" s="17" customFormat="1" ht="58" x14ac:dyDescent="0.35">
      <c r="A49" s="1">
        <f t="shared" si="0"/>
        <v>47</v>
      </c>
      <c r="B49" s="2" t="s">
        <v>668</v>
      </c>
      <c r="C49" s="2" t="s">
        <v>6</v>
      </c>
      <c r="D49" s="2" t="s">
        <v>6</v>
      </c>
      <c r="E49" s="2" t="s">
        <v>669</v>
      </c>
      <c r="F49" s="2" t="s">
        <v>670</v>
      </c>
    </row>
    <row r="50" spans="1:6" s="17" customFormat="1" x14ac:dyDescent="0.35">
      <c r="A50" s="1">
        <f t="shared" si="0"/>
        <v>48</v>
      </c>
      <c r="B50" s="2"/>
      <c r="C50" s="2"/>
      <c r="D50" s="2"/>
      <c r="E50" s="2"/>
      <c r="F50" s="2"/>
    </row>
    <row r="51" spans="1:6" x14ac:dyDescent="0.35">
      <c r="A51" s="1">
        <f t="shared" si="0"/>
        <v>49</v>
      </c>
      <c r="B51" s="2"/>
      <c r="C51" s="2"/>
      <c r="D51" s="2"/>
      <c r="E51" s="2"/>
    </row>
    <row r="52" spans="1:6" x14ac:dyDescent="0.35">
      <c r="A52" s="1">
        <f t="shared" si="0"/>
        <v>50</v>
      </c>
      <c r="B52" s="2"/>
      <c r="C52" s="2"/>
      <c r="D52" s="2"/>
      <c r="E52" s="2"/>
    </row>
    <row r="53" spans="1:6" x14ac:dyDescent="0.35">
      <c r="A53" s="1">
        <f t="shared" si="0"/>
        <v>51</v>
      </c>
      <c r="B53" s="2"/>
      <c r="C53" s="2"/>
      <c r="D53" s="2"/>
      <c r="E53" s="2"/>
    </row>
    <row r="54" spans="1:6" x14ac:dyDescent="0.35">
      <c r="A54" s="1">
        <f t="shared" si="0"/>
        <v>52</v>
      </c>
      <c r="B54" s="2"/>
      <c r="C54" s="2"/>
      <c r="D54" s="2"/>
      <c r="E54" s="2"/>
    </row>
    <row r="55" spans="1:6" x14ac:dyDescent="0.35">
      <c r="A55" s="1">
        <f t="shared" si="0"/>
        <v>53</v>
      </c>
      <c r="B55" s="2"/>
      <c r="C55" s="2"/>
      <c r="D55" s="2"/>
      <c r="E55" s="2"/>
    </row>
    <row r="56" spans="1:6" x14ac:dyDescent="0.35">
      <c r="A56" s="1">
        <f t="shared" si="0"/>
        <v>54</v>
      </c>
      <c r="B56" s="2"/>
      <c r="C56" s="2"/>
      <c r="D56" s="2"/>
      <c r="E56" s="2"/>
    </row>
    <row r="57" spans="1:6" s="17" customFormat="1" x14ac:dyDescent="0.35">
      <c r="A57" s="1">
        <f t="shared" si="0"/>
        <v>55</v>
      </c>
      <c r="B57" s="2"/>
      <c r="C57" s="2"/>
      <c r="D57" s="2"/>
      <c r="E57" s="2"/>
      <c r="F57" s="2"/>
    </row>
    <row r="58" spans="1:6" x14ac:dyDescent="0.35">
      <c r="A58" s="1">
        <f t="shared" si="0"/>
        <v>56</v>
      </c>
      <c r="B58" s="2"/>
      <c r="C58" s="2"/>
      <c r="D58" s="2"/>
      <c r="E58" s="2"/>
    </row>
    <row r="59" spans="1:6" x14ac:dyDescent="0.35">
      <c r="A59" s="1">
        <f t="shared" si="0"/>
        <v>57</v>
      </c>
      <c r="B59" s="2"/>
      <c r="C59" s="2"/>
      <c r="D59" s="2"/>
      <c r="E59" s="2"/>
    </row>
    <row r="60" spans="1:6" x14ac:dyDescent="0.35">
      <c r="A60" s="1">
        <f t="shared" si="0"/>
        <v>58</v>
      </c>
      <c r="B60" s="2"/>
      <c r="C60" s="2"/>
      <c r="D60" s="2"/>
      <c r="E60" s="2"/>
    </row>
    <row r="61" spans="1:6" x14ac:dyDescent="0.35">
      <c r="A61" s="1">
        <f t="shared" si="0"/>
        <v>59</v>
      </c>
      <c r="B61" s="2"/>
      <c r="C61" s="2"/>
      <c r="D61" s="2"/>
      <c r="E61" s="2"/>
    </row>
    <row r="62" spans="1:6" x14ac:dyDescent="0.35">
      <c r="A62" s="1">
        <f t="shared" si="0"/>
        <v>60</v>
      </c>
      <c r="B62" s="2"/>
      <c r="C62" s="2"/>
      <c r="D62" s="2"/>
      <c r="E62" s="2"/>
    </row>
    <row r="63" spans="1:6" x14ac:dyDescent="0.35">
      <c r="A63" s="1">
        <f t="shared" si="0"/>
        <v>61</v>
      </c>
      <c r="B63" s="2"/>
      <c r="C63" s="2"/>
      <c r="D63" s="2"/>
      <c r="E63" s="2"/>
    </row>
    <row r="64" spans="1:6" x14ac:dyDescent="0.35">
      <c r="A64" s="1">
        <f t="shared" si="0"/>
        <v>62</v>
      </c>
      <c r="B64" s="2"/>
      <c r="C64" s="2"/>
      <c r="D64" s="2"/>
      <c r="E64" s="2"/>
    </row>
    <row r="65" spans="1:6" x14ac:dyDescent="0.35">
      <c r="A65" s="1">
        <f t="shared" si="0"/>
        <v>63</v>
      </c>
      <c r="B65" s="2"/>
      <c r="C65" s="2"/>
      <c r="D65" s="2"/>
      <c r="E65" s="2"/>
    </row>
    <row r="66" spans="1:6" x14ac:dyDescent="0.35">
      <c r="A66" s="1">
        <f t="shared" si="0"/>
        <v>64</v>
      </c>
      <c r="B66" s="2"/>
      <c r="C66" s="2"/>
      <c r="D66" s="2"/>
      <c r="E66" s="2"/>
    </row>
    <row r="67" spans="1:6" x14ac:dyDescent="0.35">
      <c r="A67" s="1">
        <f t="shared" si="0"/>
        <v>65</v>
      </c>
      <c r="B67" s="2"/>
      <c r="C67" s="2"/>
      <c r="D67" s="2"/>
      <c r="E67" s="2"/>
    </row>
    <row r="68" spans="1:6" x14ac:dyDescent="0.35">
      <c r="A68" s="1">
        <f t="shared" si="0"/>
        <v>66</v>
      </c>
      <c r="B68" s="2"/>
      <c r="C68" s="2"/>
      <c r="D68" s="2"/>
      <c r="E68" s="2"/>
    </row>
    <row r="69" spans="1:6" x14ac:dyDescent="0.35">
      <c r="A69" s="1">
        <f t="shared" ref="A69:A132" si="1">A68+1</f>
        <v>67</v>
      </c>
      <c r="B69" s="2"/>
      <c r="C69" s="2"/>
      <c r="D69" s="2"/>
      <c r="E69" s="2"/>
    </row>
    <row r="70" spans="1:6" x14ac:dyDescent="0.35">
      <c r="A70" s="1">
        <f t="shared" si="1"/>
        <v>68</v>
      </c>
      <c r="B70" s="2"/>
      <c r="C70" s="2"/>
      <c r="D70" s="2"/>
      <c r="E70" s="2"/>
    </row>
    <row r="71" spans="1:6" x14ac:dyDescent="0.35">
      <c r="A71" s="1">
        <f t="shared" si="1"/>
        <v>69</v>
      </c>
      <c r="B71" s="2"/>
      <c r="C71" s="2"/>
      <c r="D71" s="2"/>
      <c r="E71" s="2"/>
    </row>
    <row r="72" spans="1:6" s="17" customFormat="1" x14ac:dyDescent="0.35">
      <c r="A72" s="1">
        <f t="shared" si="1"/>
        <v>70</v>
      </c>
      <c r="B72" s="2"/>
      <c r="C72" s="2"/>
      <c r="D72" s="2"/>
      <c r="E72" s="2"/>
      <c r="F72" s="2"/>
    </row>
    <row r="73" spans="1:6" x14ac:dyDescent="0.35">
      <c r="A73" s="1">
        <f t="shared" si="1"/>
        <v>71</v>
      </c>
      <c r="B73" s="2"/>
      <c r="C73" s="2"/>
      <c r="D73" s="2"/>
      <c r="E73" s="2"/>
    </row>
    <row r="74" spans="1:6" x14ac:dyDescent="0.35">
      <c r="A74" s="1">
        <f t="shared" si="1"/>
        <v>72</v>
      </c>
      <c r="B74" s="2"/>
      <c r="C74" s="2"/>
      <c r="D74" s="2"/>
      <c r="E74" s="2"/>
    </row>
    <row r="75" spans="1:6" x14ac:dyDescent="0.35">
      <c r="A75" s="1">
        <f t="shared" si="1"/>
        <v>73</v>
      </c>
      <c r="B75" s="2"/>
      <c r="C75" s="2"/>
      <c r="D75" s="2"/>
      <c r="E75" s="2"/>
    </row>
    <row r="76" spans="1:6" x14ac:dyDescent="0.35">
      <c r="A76" s="1">
        <f t="shared" si="1"/>
        <v>74</v>
      </c>
      <c r="B76" s="2"/>
      <c r="C76" s="2"/>
      <c r="D76" s="2"/>
      <c r="E76" s="2"/>
    </row>
    <row r="77" spans="1:6" x14ac:dyDescent="0.35">
      <c r="A77" s="1">
        <f t="shared" si="1"/>
        <v>75</v>
      </c>
      <c r="B77" s="2"/>
      <c r="C77" s="2"/>
      <c r="D77" s="2"/>
      <c r="E77" s="2"/>
    </row>
    <row r="78" spans="1:6" x14ac:dyDescent="0.35">
      <c r="A78" s="1">
        <f t="shared" si="1"/>
        <v>76</v>
      </c>
      <c r="B78" s="2"/>
      <c r="C78" s="2"/>
      <c r="D78" s="2"/>
      <c r="E78" s="2"/>
    </row>
    <row r="79" spans="1:6" x14ac:dyDescent="0.35">
      <c r="A79" s="1">
        <f t="shared" si="1"/>
        <v>77</v>
      </c>
      <c r="B79" s="2"/>
      <c r="C79" s="2"/>
      <c r="D79" s="2"/>
      <c r="E79" s="2"/>
    </row>
    <row r="80" spans="1:6" x14ac:dyDescent="0.35">
      <c r="A80" s="1">
        <f t="shared" si="1"/>
        <v>78</v>
      </c>
      <c r="B80" s="2"/>
      <c r="C80" s="2"/>
      <c r="D80" s="2"/>
      <c r="E80" s="2"/>
    </row>
    <row r="81" spans="1:6" x14ac:dyDescent="0.35">
      <c r="A81" s="1">
        <f t="shared" si="1"/>
        <v>79</v>
      </c>
      <c r="B81" s="2"/>
      <c r="C81" s="2"/>
      <c r="D81" s="2"/>
      <c r="E81" s="2"/>
    </row>
    <row r="82" spans="1:6" x14ac:dyDescent="0.35">
      <c r="A82" s="1">
        <f t="shared" si="1"/>
        <v>80</v>
      </c>
      <c r="B82" s="2"/>
      <c r="C82" s="2"/>
      <c r="D82" s="2"/>
      <c r="E82" s="2"/>
    </row>
    <row r="83" spans="1:6" x14ac:dyDescent="0.35">
      <c r="A83" s="1">
        <f t="shared" si="1"/>
        <v>81</v>
      </c>
      <c r="B83" s="2"/>
      <c r="C83" s="2"/>
      <c r="D83" s="2"/>
      <c r="E83" s="2"/>
    </row>
    <row r="84" spans="1:6" x14ac:dyDescent="0.35">
      <c r="A84" s="1">
        <f t="shared" si="1"/>
        <v>82</v>
      </c>
      <c r="B84" s="2"/>
      <c r="C84" s="2"/>
      <c r="D84" s="2"/>
      <c r="E84" s="2"/>
    </row>
    <row r="85" spans="1:6" x14ac:dyDescent="0.35">
      <c r="A85" s="1">
        <f t="shared" si="1"/>
        <v>83</v>
      </c>
      <c r="B85" s="2"/>
      <c r="C85" s="2"/>
      <c r="D85" s="2"/>
      <c r="E85" s="2"/>
    </row>
    <row r="86" spans="1:6" x14ac:dyDescent="0.35">
      <c r="A86" s="1">
        <f t="shared" si="1"/>
        <v>84</v>
      </c>
      <c r="B86" s="2"/>
      <c r="C86" s="2"/>
      <c r="D86" s="2"/>
      <c r="E86" s="2"/>
    </row>
    <row r="87" spans="1:6" x14ac:dyDescent="0.35">
      <c r="A87" s="1">
        <f t="shared" si="1"/>
        <v>85</v>
      </c>
      <c r="B87" s="2"/>
      <c r="C87" s="2"/>
      <c r="D87" s="2"/>
      <c r="E87" s="2"/>
    </row>
    <row r="88" spans="1:6" s="17" customFormat="1" x14ac:dyDescent="0.35">
      <c r="A88" s="1">
        <f t="shared" si="1"/>
        <v>86</v>
      </c>
      <c r="B88" s="2"/>
      <c r="C88" s="2"/>
      <c r="D88" s="2"/>
      <c r="E88" s="2"/>
      <c r="F88" s="2"/>
    </row>
    <row r="89" spans="1:6" x14ac:dyDescent="0.35">
      <c r="A89" s="1">
        <f t="shared" si="1"/>
        <v>87</v>
      </c>
      <c r="B89" s="2"/>
      <c r="C89" s="2"/>
      <c r="D89" s="2"/>
      <c r="E89" s="2"/>
    </row>
    <row r="90" spans="1:6" x14ac:dyDescent="0.35">
      <c r="A90" s="1">
        <f t="shared" si="1"/>
        <v>88</v>
      </c>
      <c r="B90" s="2"/>
      <c r="C90" s="2"/>
      <c r="D90" s="2"/>
      <c r="E90" s="19"/>
    </row>
    <row r="91" spans="1:6" x14ac:dyDescent="0.35">
      <c r="A91" s="1">
        <f t="shared" si="1"/>
        <v>89</v>
      </c>
      <c r="B91" s="2"/>
      <c r="C91" s="2"/>
      <c r="D91" s="2"/>
      <c r="E91" s="2"/>
    </row>
    <row r="92" spans="1:6" x14ac:dyDescent="0.35">
      <c r="A92" s="1">
        <f t="shared" si="1"/>
        <v>90</v>
      </c>
      <c r="B92" s="2"/>
      <c r="C92" s="2"/>
      <c r="D92" s="2"/>
      <c r="E92" s="2"/>
    </row>
    <row r="93" spans="1:6" x14ac:dyDescent="0.35">
      <c r="A93" s="1">
        <f t="shared" si="1"/>
        <v>91</v>
      </c>
      <c r="B93" s="2"/>
      <c r="C93" s="2"/>
      <c r="D93" s="2"/>
      <c r="E93" s="2"/>
    </row>
    <row r="94" spans="1:6" x14ac:dyDescent="0.35">
      <c r="A94" s="1">
        <f t="shared" si="1"/>
        <v>92</v>
      </c>
      <c r="B94" s="2"/>
      <c r="C94" s="2"/>
      <c r="D94" s="2"/>
      <c r="E94" s="2"/>
    </row>
    <row r="95" spans="1:6" x14ac:dyDescent="0.35">
      <c r="A95" s="1">
        <f t="shared" si="1"/>
        <v>93</v>
      </c>
      <c r="B95" s="2"/>
      <c r="C95" s="2"/>
      <c r="D95" s="2"/>
      <c r="E95" s="2"/>
    </row>
    <row r="96" spans="1:6" x14ac:dyDescent="0.35">
      <c r="A96" s="1">
        <f t="shared" si="1"/>
        <v>94</v>
      </c>
      <c r="B96" s="2"/>
      <c r="C96" s="2"/>
      <c r="D96" s="2"/>
      <c r="E96" s="2"/>
    </row>
    <row r="97" spans="1:5" x14ac:dyDescent="0.35">
      <c r="A97" s="1">
        <f t="shared" si="1"/>
        <v>95</v>
      </c>
      <c r="B97" s="2"/>
      <c r="C97" s="2"/>
      <c r="D97" s="2"/>
      <c r="E97" s="2"/>
    </row>
    <row r="98" spans="1:5" x14ac:dyDescent="0.35">
      <c r="A98" s="1">
        <f t="shared" si="1"/>
        <v>96</v>
      </c>
      <c r="B98" s="2"/>
      <c r="C98" s="2"/>
      <c r="D98" s="2"/>
      <c r="E98" s="2"/>
    </row>
    <row r="99" spans="1:5" x14ac:dyDescent="0.35">
      <c r="A99" s="1">
        <f t="shared" si="1"/>
        <v>97</v>
      </c>
      <c r="B99" s="2"/>
      <c r="C99" s="2"/>
      <c r="D99" s="2"/>
      <c r="E99" s="2"/>
    </row>
    <row r="100" spans="1:5" x14ac:dyDescent="0.35">
      <c r="A100" s="1">
        <f t="shared" si="1"/>
        <v>98</v>
      </c>
      <c r="B100" s="2"/>
      <c r="C100" s="2"/>
      <c r="D100" s="2"/>
      <c r="E100" s="2"/>
    </row>
    <row r="101" spans="1:5" x14ac:dyDescent="0.35">
      <c r="A101" s="1">
        <f t="shared" si="1"/>
        <v>99</v>
      </c>
      <c r="B101" s="2"/>
      <c r="C101" s="2"/>
      <c r="D101" s="19"/>
      <c r="E101" s="2"/>
    </row>
    <row r="102" spans="1:5" s="2" customFormat="1" x14ac:dyDescent="0.35">
      <c r="A102" s="1">
        <f t="shared" si="1"/>
        <v>100</v>
      </c>
    </row>
    <row r="103" spans="1:5" x14ac:dyDescent="0.35">
      <c r="A103" s="1">
        <f t="shared" si="1"/>
        <v>101</v>
      </c>
      <c r="B103" s="2"/>
      <c r="C103" s="2"/>
      <c r="D103" s="2"/>
      <c r="E103" s="2"/>
    </row>
    <row r="104" spans="1:5" x14ac:dyDescent="0.35">
      <c r="A104" s="1">
        <f t="shared" si="1"/>
        <v>102</v>
      </c>
      <c r="B104" s="2"/>
      <c r="C104" s="2"/>
      <c r="D104" s="2"/>
      <c r="E104" s="2"/>
    </row>
    <row r="105" spans="1:5" x14ac:dyDescent="0.35">
      <c r="A105" s="1">
        <f t="shared" si="1"/>
        <v>103</v>
      </c>
      <c r="B105" s="2"/>
      <c r="C105" s="2"/>
      <c r="D105" s="2"/>
      <c r="E105" s="2"/>
    </row>
    <row r="106" spans="1:5" x14ac:dyDescent="0.35">
      <c r="A106" s="1">
        <f t="shared" si="1"/>
        <v>104</v>
      </c>
      <c r="B106" s="2"/>
      <c r="C106" s="2"/>
      <c r="D106" s="2"/>
      <c r="E106" s="2"/>
    </row>
    <row r="107" spans="1:5" x14ac:dyDescent="0.35">
      <c r="A107" s="1">
        <f t="shared" si="1"/>
        <v>105</v>
      </c>
      <c r="B107" s="2"/>
      <c r="C107" s="2"/>
      <c r="D107" s="2"/>
      <c r="E107" s="2"/>
    </row>
    <row r="108" spans="1:5" x14ac:dyDescent="0.35">
      <c r="A108" s="1">
        <f t="shared" si="1"/>
        <v>106</v>
      </c>
      <c r="B108" s="2"/>
      <c r="C108" s="2"/>
      <c r="D108" s="2"/>
      <c r="E108" s="2"/>
    </row>
    <row r="109" spans="1:5" x14ac:dyDescent="0.35">
      <c r="A109" s="1">
        <f t="shared" si="1"/>
        <v>107</v>
      </c>
      <c r="B109" s="2"/>
      <c r="C109" s="2"/>
      <c r="D109" s="2"/>
      <c r="E109" s="2"/>
    </row>
    <row r="110" spans="1:5" x14ac:dyDescent="0.35">
      <c r="A110" s="1">
        <f t="shared" si="1"/>
        <v>108</v>
      </c>
      <c r="B110" s="2"/>
      <c r="C110" s="2"/>
      <c r="D110" s="2"/>
      <c r="E110" s="2"/>
    </row>
    <row r="111" spans="1:5" x14ac:dyDescent="0.35">
      <c r="A111" s="1">
        <f t="shared" si="1"/>
        <v>109</v>
      </c>
      <c r="B111" s="2"/>
      <c r="C111" s="2"/>
      <c r="D111" s="2"/>
      <c r="E111" s="2"/>
    </row>
    <row r="112" spans="1:5" x14ac:dyDescent="0.35">
      <c r="A112" s="1">
        <f t="shared" si="1"/>
        <v>110</v>
      </c>
      <c r="B112" s="2"/>
      <c r="C112" s="2"/>
      <c r="D112" s="2"/>
      <c r="E112" s="2"/>
    </row>
    <row r="113" spans="1:6" x14ac:dyDescent="0.35">
      <c r="A113" s="1">
        <f t="shared" si="1"/>
        <v>111</v>
      </c>
      <c r="B113" s="2"/>
      <c r="C113" s="2"/>
      <c r="D113" s="2"/>
      <c r="E113" s="2"/>
      <c r="F113" s="19"/>
    </row>
    <row r="114" spans="1:6" x14ac:dyDescent="0.35">
      <c r="A114" s="1">
        <f t="shared" si="1"/>
        <v>112</v>
      </c>
      <c r="B114" s="2"/>
      <c r="C114" s="2"/>
      <c r="D114" s="2"/>
      <c r="E114" s="2"/>
      <c r="F114" s="19"/>
    </row>
    <row r="115" spans="1:6" x14ac:dyDescent="0.35">
      <c r="A115" s="1">
        <f t="shared" si="1"/>
        <v>113</v>
      </c>
      <c r="B115" s="2"/>
      <c r="C115" s="2"/>
      <c r="D115" s="2"/>
      <c r="E115" s="2"/>
    </row>
    <row r="116" spans="1:6" x14ac:dyDescent="0.35">
      <c r="A116" s="1">
        <f t="shared" si="1"/>
        <v>114</v>
      </c>
      <c r="B116" s="2"/>
      <c r="C116" s="2"/>
      <c r="D116" s="2"/>
      <c r="E116" s="2"/>
    </row>
    <row r="117" spans="1:6" x14ac:dyDescent="0.35">
      <c r="A117" s="1">
        <f t="shared" si="1"/>
        <v>115</v>
      </c>
      <c r="B117" s="2"/>
      <c r="C117" s="2"/>
      <c r="D117" s="2"/>
      <c r="E117" s="2"/>
    </row>
    <row r="118" spans="1:6" x14ac:dyDescent="0.35">
      <c r="A118" s="1">
        <f t="shared" si="1"/>
        <v>116</v>
      </c>
      <c r="B118" s="2"/>
      <c r="C118" s="2"/>
      <c r="D118" s="2"/>
      <c r="E118" s="2"/>
    </row>
    <row r="119" spans="1:6" x14ac:dyDescent="0.35">
      <c r="A119" s="1">
        <f t="shared" si="1"/>
        <v>117</v>
      </c>
      <c r="B119" s="2"/>
      <c r="C119" s="2"/>
      <c r="D119" s="2"/>
      <c r="E119" s="2"/>
    </row>
    <row r="120" spans="1:6" x14ac:dyDescent="0.35">
      <c r="A120" s="1">
        <f t="shared" si="1"/>
        <v>118</v>
      </c>
      <c r="B120" s="2"/>
      <c r="C120" s="2"/>
      <c r="D120" s="2"/>
      <c r="E120" s="2"/>
    </row>
    <row r="121" spans="1:6" x14ac:dyDescent="0.35">
      <c r="A121" s="1">
        <f t="shared" si="1"/>
        <v>119</v>
      </c>
      <c r="B121" s="2"/>
      <c r="C121" s="2"/>
      <c r="D121" s="2"/>
      <c r="E121" s="2"/>
    </row>
    <row r="122" spans="1:6" x14ac:dyDescent="0.35">
      <c r="A122" s="1">
        <f t="shared" si="1"/>
        <v>120</v>
      </c>
      <c r="B122" s="2"/>
      <c r="C122" s="2"/>
      <c r="D122" s="2"/>
      <c r="E122" s="2"/>
    </row>
    <row r="123" spans="1:6" x14ac:dyDescent="0.35">
      <c r="A123" s="1">
        <f t="shared" si="1"/>
        <v>121</v>
      </c>
      <c r="B123" s="2"/>
      <c r="C123" s="2"/>
      <c r="D123" s="2"/>
      <c r="E123" s="2"/>
    </row>
    <row r="124" spans="1:6" x14ac:dyDescent="0.35">
      <c r="A124" s="1">
        <f t="shared" si="1"/>
        <v>122</v>
      </c>
      <c r="B124" s="2"/>
      <c r="C124" s="2"/>
      <c r="D124" s="2"/>
      <c r="E124" s="2"/>
    </row>
    <row r="125" spans="1:6" x14ac:dyDescent="0.35">
      <c r="A125" s="1">
        <f t="shared" si="1"/>
        <v>123</v>
      </c>
      <c r="B125" s="2"/>
      <c r="C125" s="2"/>
      <c r="D125" s="2"/>
      <c r="E125" s="2"/>
    </row>
    <row r="126" spans="1:6" x14ac:dyDescent="0.35">
      <c r="A126" s="1">
        <f t="shared" si="1"/>
        <v>124</v>
      </c>
      <c r="B126" s="2"/>
      <c r="C126" s="2"/>
      <c r="D126" s="2"/>
      <c r="E126" s="2"/>
    </row>
    <row r="127" spans="1:6" x14ac:dyDescent="0.35">
      <c r="A127" s="1">
        <f t="shared" si="1"/>
        <v>125</v>
      </c>
      <c r="B127" s="2"/>
      <c r="C127" s="2"/>
      <c r="D127" s="2"/>
      <c r="E127" s="2"/>
    </row>
    <row r="128" spans="1:6" x14ac:dyDescent="0.35">
      <c r="A128" s="1">
        <f t="shared" si="1"/>
        <v>126</v>
      </c>
      <c r="B128" s="2"/>
      <c r="C128" s="2"/>
      <c r="D128" s="2"/>
      <c r="E128" s="2"/>
      <c r="F128" s="19"/>
    </row>
    <row r="129" spans="1:6" x14ac:dyDescent="0.35">
      <c r="A129" s="1">
        <f t="shared" si="1"/>
        <v>127</v>
      </c>
      <c r="B129" s="2"/>
      <c r="C129" s="2"/>
      <c r="D129" s="2"/>
      <c r="E129" s="2"/>
      <c r="F129" s="19"/>
    </row>
    <row r="130" spans="1:6" x14ac:dyDescent="0.35">
      <c r="A130" s="1">
        <f t="shared" si="1"/>
        <v>128</v>
      </c>
      <c r="B130" s="2"/>
      <c r="C130" s="2"/>
      <c r="D130" s="2"/>
      <c r="E130" s="2"/>
      <c r="F130" s="19"/>
    </row>
    <row r="131" spans="1:6" x14ac:dyDescent="0.35">
      <c r="A131" s="1">
        <f t="shared" si="1"/>
        <v>129</v>
      </c>
      <c r="B131" s="2"/>
      <c r="C131" s="2"/>
      <c r="D131" s="2"/>
      <c r="E131" s="2"/>
      <c r="F131" s="19"/>
    </row>
    <row r="132" spans="1:6" x14ac:dyDescent="0.35">
      <c r="A132" s="1">
        <f t="shared" si="1"/>
        <v>130</v>
      </c>
      <c r="B132" s="2"/>
      <c r="C132" s="2"/>
      <c r="D132" s="2"/>
      <c r="E132" s="2"/>
      <c r="F132" s="19"/>
    </row>
    <row r="133" spans="1:6" x14ac:dyDescent="0.35">
      <c r="A133" s="1">
        <f t="shared" ref="A133:A143" si="2">A132+1</f>
        <v>131</v>
      </c>
      <c r="B133" s="2"/>
      <c r="C133" s="2"/>
      <c r="D133" s="2"/>
      <c r="E133" s="2"/>
    </row>
    <row r="134" spans="1:6" x14ac:dyDescent="0.35">
      <c r="A134" s="1">
        <f t="shared" si="2"/>
        <v>132</v>
      </c>
      <c r="B134" s="2"/>
      <c r="C134" s="2"/>
      <c r="D134" s="2"/>
      <c r="E134" s="2"/>
    </row>
    <row r="135" spans="1:6" x14ac:dyDescent="0.35">
      <c r="A135" s="1">
        <f t="shared" si="2"/>
        <v>133</v>
      </c>
      <c r="B135" s="2"/>
      <c r="C135" s="2"/>
      <c r="D135" s="2"/>
      <c r="E135" s="2"/>
    </row>
    <row r="136" spans="1:6" x14ac:dyDescent="0.35">
      <c r="A136" s="1">
        <f t="shared" si="2"/>
        <v>134</v>
      </c>
      <c r="B136" s="2"/>
      <c r="C136" s="2"/>
      <c r="D136" s="2"/>
      <c r="E136" s="2"/>
    </row>
    <row r="137" spans="1:6" x14ac:dyDescent="0.35">
      <c r="A137" s="1">
        <f t="shared" si="2"/>
        <v>135</v>
      </c>
      <c r="B137" s="2"/>
      <c r="C137" s="2"/>
      <c r="D137" s="2"/>
      <c r="E137" s="2"/>
    </row>
    <row r="138" spans="1:6" x14ac:dyDescent="0.35">
      <c r="A138" s="1">
        <f t="shared" si="2"/>
        <v>136</v>
      </c>
      <c r="B138" s="2"/>
      <c r="C138" s="2"/>
      <c r="D138" s="2"/>
      <c r="E138" s="2"/>
    </row>
    <row r="139" spans="1:6" x14ac:dyDescent="0.35">
      <c r="A139" s="1">
        <f t="shared" si="2"/>
        <v>137</v>
      </c>
      <c r="B139" s="2"/>
      <c r="C139" s="2"/>
      <c r="D139" s="2"/>
      <c r="E139" s="2"/>
    </row>
    <row r="140" spans="1:6" x14ac:dyDescent="0.35">
      <c r="A140" s="1">
        <f t="shared" si="2"/>
        <v>138</v>
      </c>
      <c r="B140" s="2"/>
      <c r="C140" s="2"/>
      <c r="D140" s="2"/>
      <c r="E140" s="2"/>
    </row>
    <row r="141" spans="1:6" x14ac:dyDescent="0.35">
      <c r="A141" s="1">
        <f t="shared" si="2"/>
        <v>139</v>
      </c>
      <c r="B141" s="2"/>
      <c r="C141" s="2"/>
      <c r="D141" s="2"/>
      <c r="E141" s="20"/>
      <c r="F141" s="21"/>
    </row>
    <row r="142" spans="1:6" x14ac:dyDescent="0.35">
      <c r="A142" s="1">
        <f t="shared" si="2"/>
        <v>140</v>
      </c>
      <c r="B142" s="2"/>
      <c r="C142" s="2"/>
      <c r="D142" s="2"/>
      <c r="E142" s="13"/>
    </row>
    <row r="143" spans="1:6" x14ac:dyDescent="0.35">
      <c r="A143" s="1">
        <f t="shared" si="2"/>
        <v>141</v>
      </c>
      <c r="B143" s="2"/>
      <c r="C143" s="2"/>
      <c r="D143" s="2"/>
      <c r="E143" s="19"/>
      <c r="F143" s="9"/>
    </row>
    <row r="144" spans="1:6" x14ac:dyDescent="0.35">
      <c r="B144" s="2"/>
      <c r="C144" s="2"/>
      <c r="D144" s="2"/>
      <c r="E144" s="22"/>
    </row>
    <row r="145" spans="2:6" x14ac:dyDescent="0.35">
      <c r="B145" s="2"/>
      <c r="C145" s="2"/>
      <c r="D145" s="2"/>
      <c r="E145" s="19"/>
    </row>
    <row r="146" spans="2:6" x14ac:dyDescent="0.35">
      <c r="B146" s="2"/>
      <c r="C146" s="2"/>
      <c r="D146" s="2"/>
      <c r="E146" s="19"/>
    </row>
    <row r="147" spans="2:6" x14ac:dyDescent="0.35">
      <c r="B147" s="2"/>
      <c r="C147" s="2"/>
      <c r="D147" s="2"/>
      <c r="E147" s="19"/>
    </row>
    <row r="148" spans="2:6" x14ac:dyDescent="0.35">
      <c r="B148" s="2"/>
      <c r="C148" s="2"/>
      <c r="D148" s="2"/>
      <c r="E148" s="19"/>
    </row>
    <row r="149" spans="2:6" x14ac:dyDescent="0.35">
      <c r="B149" s="2"/>
      <c r="C149" s="2"/>
      <c r="D149" s="2"/>
      <c r="E149" s="19"/>
    </row>
    <row r="150" spans="2:6" x14ac:dyDescent="0.35">
      <c r="B150" s="2"/>
      <c r="C150" s="2"/>
      <c r="D150" s="2"/>
      <c r="E150" s="19"/>
    </row>
    <row r="151" spans="2:6" x14ac:dyDescent="0.35">
      <c r="B151" s="2"/>
      <c r="C151" s="2"/>
      <c r="D151" s="2"/>
      <c r="E151" s="2"/>
    </row>
    <row r="152" spans="2:6" x14ac:dyDescent="0.35">
      <c r="B152" s="2"/>
      <c r="C152" s="2"/>
      <c r="D152" s="2"/>
      <c r="E152" s="19"/>
    </row>
    <row r="153" spans="2:6" x14ac:dyDescent="0.35">
      <c r="B153" s="2"/>
      <c r="C153" s="2"/>
      <c r="D153" s="23"/>
      <c r="E153" s="19"/>
    </row>
    <row r="154" spans="2:6" x14ac:dyDescent="0.35">
      <c r="B154" s="2"/>
      <c r="C154" s="2"/>
      <c r="D154" s="2"/>
      <c r="E154" s="9"/>
    </row>
    <row r="155" spans="2:6" x14ac:dyDescent="0.35">
      <c r="B155" s="2"/>
      <c r="C155" s="2"/>
      <c r="D155" s="2"/>
      <c r="E155" s="13"/>
      <c r="F155" s="19"/>
    </row>
    <row r="156" spans="2:6" x14ac:dyDescent="0.35">
      <c r="B156" s="2"/>
      <c r="C156" s="2"/>
      <c r="D156" s="2"/>
      <c r="E156" s="13"/>
      <c r="F156" s="21"/>
    </row>
    <row r="157" spans="2:6" x14ac:dyDescent="0.35">
      <c r="B157" s="2"/>
      <c r="C157" s="2"/>
      <c r="D157" s="2"/>
      <c r="E157" s="13"/>
      <c r="F157" s="13"/>
    </row>
    <row r="158" spans="2:6" x14ac:dyDescent="0.35">
      <c r="B158" s="2"/>
      <c r="C158" s="2"/>
      <c r="D158" s="19"/>
      <c r="E158" s="13"/>
      <c r="F158" s="19"/>
    </row>
    <row r="159" spans="2:6" x14ac:dyDescent="0.35">
      <c r="B159" s="2"/>
      <c r="C159" s="2"/>
      <c r="D159" s="2"/>
      <c r="E159" s="21"/>
      <c r="F159" s="24"/>
    </row>
    <row r="160" spans="2:6" x14ac:dyDescent="0.35">
      <c r="B160" s="2"/>
      <c r="C160" s="2"/>
      <c r="D160" s="2"/>
      <c r="E160" s="21"/>
      <c r="F160" s="24"/>
    </row>
    <row r="161" spans="2:6" x14ac:dyDescent="0.35">
      <c r="B161" s="2"/>
      <c r="C161" s="2"/>
      <c r="D161" s="2"/>
      <c r="E161" s="21"/>
      <c r="F161" s="24"/>
    </row>
    <row r="162" spans="2:6" x14ac:dyDescent="0.35">
      <c r="B162" s="2"/>
      <c r="C162" s="2"/>
      <c r="D162" s="2"/>
      <c r="E162" s="21"/>
      <c r="F162" s="21"/>
    </row>
    <row r="163" spans="2:6" x14ac:dyDescent="0.35">
      <c r="B163" s="2"/>
      <c r="C163" s="2"/>
      <c r="D163" s="2"/>
      <c r="E163" s="21"/>
      <c r="F163" s="21"/>
    </row>
    <row r="164" spans="2:6" x14ac:dyDescent="0.35">
      <c r="B164" s="2"/>
      <c r="C164" s="2"/>
      <c r="D164" s="2"/>
      <c r="E164" s="21"/>
    </row>
    <row r="165" spans="2:6" x14ac:dyDescent="0.35">
      <c r="B165" s="2"/>
      <c r="C165" s="2"/>
      <c r="D165" s="2"/>
      <c r="E165" s="21"/>
    </row>
    <row r="166" spans="2:6" x14ac:dyDescent="0.35">
      <c r="B166" s="2"/>
      <c r="C166" s="2"/>
      <c r="D166" s="2"/>
      <c r="E166" s="21"/>
    </row>
    <row r="167" spans="2:6" x14ac:dyDescent="0.35">
      <c r="B167" s="2"/>
      <c r="C167" s="2"/>
      <c r="D167" s="2"/>
      <c r="E167" s="2"/>
    </row>
    <row r="168" spans="2:6" x14ac:dyDescent="0.35">
      <c r="B168" s="2"/>
      <c r="C168" s="2"/>
      <c r="D168" s="2"/>
      <c r="E168" s="2"/>
    </row>
    <row r="169" spans="2:6" x14ac:dyDescent="0.35">
      <c r="B169" s="2"/>
      <c r="C169" s="2"/>
      <c r="D169" s="2"/>
      <c r="E169" s="2"/>
    </row>
    <row r="170" spans="2:6" x14ac:dyDescent="0.35">
      <c r="B170" s="2"/>
      <c r="C170" s="2"/>
      <c r="D170" s="2"/>
      <c r="E170" s="2"/>
    </row>
    <row r="171" spans="2:6" x14ac:dyDescent="0.35">
      <c r="B171" s="2"/>
      <c r="C171" s="2"/>
      <c r="D171" s="2"/>
      <c r="E171" s="2"/>
    </row>
    <row r="172" spans="2:6" x14ac:dyDescent="0.35">
      <c r="B172" s="2"/>
      <c r="C172" s="2"/>
      <c r="D172" s="2"/>
      <c r="E172" s="2"/>
    </row>
    <row r="173" spans="2:6" x14ac:dyDescent="0.35">
      <c r="B173" s="2"/>
      <c r="C173" s="2"/>
      <c r="D173" s="2"/>
      <c r="E173" s="2"/>
    </row>
    <row r="174" spans="2:6" x14ac:dyDescent="0.35">
      <c r="B174" s="2"/>
      <c r="C174" s="2"/>
      <c r="D174" s="2"/>
      <c r="E174" s="2"/>
    </row>
    <row r="175" spans="2:6" x14ac:dyDescent="0.35">
      <c r="B175" s="2"/>
      <c r="C175" s="2"/>
      <c r="D175" s="2"/>
      <c r="E175" s="2"/>
    </row>
    <row r="176" spans="2:6" x14ac:dyDescent="0.35">
      <c r="B176" s="2"/>
      <c r="C176" s="2"/>
      <c r="D176" s="2"/>
      <c r="E176" s="2"/>
    </row>
    <row r="177" spans="2:5" x14ac:dyDescent="0.35">
      <c r="B177" s="2"/>
      <c r="C177" s="2"/>
      <c r="D177" s="2"/>
      <c r="E177" s="2"/>
    </row>
    <row r="178" spans="2:5" x14ac:dyDescent="0.35">
      <c r="B178" s="2"/>
      <c r="C178" s="2"/>
      <c r="D178" s="2"/>
      <c r="E17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FFCE-6B69-471D-8D7A-17C54202D7D8}">
  <dimension ref="A1:V170"/>
  <sheetViews>
    <sheetView zoomScale="85" zoomScaleNormal="85" workbookViewId="0">
      <pane ySplit="2" topLeftCell="A3" activePane="bottomLeft" state="frozen"/>
      <selection activeCell="F33" sqref="F33"/>
      <selection pane="bottomLeft" activeCell="A5" sqref="A5:A170"/>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s="25" customFormat="1" ht="15" customHeight="1" x14ac:dyDescent="0.35">
      <c r="B3" s="55" t="s">
        <v>903</v>
      </c>
      <c r="C3" s="53"/>
      <c r="D3" s="53"/>
      <c r="E3" s="53"/>
      <c r="F3" s="54"/>
    </row>
    <row r="4" spans="1:22" ht="43.5" x14ac:dyDescent="0.35">
      <c r="A4" s="1">
        <v>1</v>
      </c>
      <c r="B4" s="34" t="s">
        <v>387</v>
      </c>
      <c r="C4" s="34" t="s">
        <v>6</v>
      </c>
      <c r="D4" s="34" t="s">
        <v>6</v>
      </c>
      <c r="E4" s="34" t="s">
        <v>488</v>
      </c>
      <c r="F4" s="34" t="s">
        <v>488</v>
      </c>
      <c r="G4" s="25"/>
      <c r="H4" s="25"/>
      <c r="I4" s="25"/>
      <c r="J4" s="25"/>
      <c r="K4" s="25"/>
      <c r="L4" s="25"/>
      <c r="M4" s="25"/>
      <c r="N4" s="25"/>
      <c r="O4" s="25"/>
      <c r="P4" s="25"/>
      <c r="Q4" s="25"/>
      <c r="R4" s="25"/>
      <c r="S4" s="25"/>
      <c r="T4" s="25"/>
      <c r="U4" s="25"/>
      <c r="V4" s="25"/>
    </row>
    <row r="5" spans="1:22" ht="43.5" x14ac:dyDescent="0.35">
      <c r="A5" s="1">
        <f>A4+1</f>
        <v>2</v>
      </c>
      <c r="B5" s="34" t="s">
        <v>387</v>
      </c>
      <c r="C5" s="34" t="s">
        <v>6</v>
      </c>
      <c r="D5" s="34" t="s">
        <v>6</v>
      </c>
      <c r="E5" s="34" t="s">
        <v>913</v>
      </c>
      <c r="F5" s="34" t="s">
        <v>912</v>
      </c>
      <c r="G5" s="25"/>
      <c r="H5" s="25"/>
      <c r="I5" s="25"/>
      <c r="J5" s="25"/>
      <c r="K5" s="25"/>
      <c r="L5" s="25"/>
      <c r="M5" s="25"/>
      <c r="N5" s="25"/>
      <c r="O5" s="25"/>
      <c r="P5" s="25"/>
      <c r="Q5" s="25"/>
      <c r="R5" s="25"/>
      <c r="S5" s="25"/>
      <c r="T5" s="25"/>
      <c r="U5" s="25"/>
      <c r="V5" s="25"/>
    </row>
    <row r="6" spans="1:22" ht="72.5" x14ac:dyDescent="0.35">
      <c r="A6" s="1">
        <f t="shared" ref="A6:A69" si="0">A5+1</f>
        <v>3</v>
      </c>
      <c r="B6" s="34" t="s">
        <v>387</v>
      </c>
      <c r="C6" s="34" t="s">
        <v>6</v>
      </c>
      <c r="D6" s="34" t="s">
        <v>6</v>
      </c>
      <c r="E6" s="34" t="s">
        <v>388</v>
      </c>
      <c r="F6" s="26" t="s">
        <v>389</v>
      </c>
      <c r="G6" s="25"/>
      <c r="H6" s="25"/>
      <c r="I6" s="25"/>
      <c r="J6" s="25"/>
      <c r="K6" s="25"/>
      <c r="L6" s="25"/>
      <c r="M6" s="25"/>
      <c r="N6" s="25"/>
      <c r="O6" s="25"/>
      <c r="P6" s="25"/>
      <c r="Q6" s="25"/>
      <c r="R6" s="25"/>
      <c r="S6" s="25"/>
      <c r="T6" s="25"/>
      <c r="U6" s="25"/>
      <c r="V6" s="25"/>
    </row>
    <row r="7" spans="1:22" ht="43.5" x14ac:dyDescent="0.35">
      <c r="A7" s="1">
        <f t="shared" si="0"/>
        <v>4</v>
      </c>
      <c r="B7" s="34" t="s">
        <v>387</v>
      </c>
      <c r="C7" s="34" t="s">
        <v>6</v>
      </c>
      <c r="D7" s="34" t="s">
        <v>6</v>
      </c>
      <c r="E7" s="34" t="s">
        <v>586</v>
      </c>
      <c r="F7" s="26" t="s">
        <v>587</v>
      </c>
      <c r="G7" s="25"/>
      <c r="H7" s="25"/>
      <c r="I7" s="25"/>
      <c r="J7" s="25"/>
      <c r="K7" s="25"/>
      <c r="L7" s="25"/>
      <c r="M7" s="25"/>
      <c r="N7" s="25"/>
      <c r="O7" s="25"/>
      <c r="P7" s="25"/>
      <c r="Q7" s="25"/>
      <c r="R7" s="25"/>
      <c r="S7" s="25"/>
      <c r="T7" s="25"/>
      <c r="U7" s="25"/>
      <c r="V7" s="25"/>
    </row>
    <row r="8" spans="1:22" ht="58" x14ac:dyDescent="0.35">
      <c r="A8" s="1">
        <f t="shared" si="0"/>
        <v>5</v>
      </c>
      <c r="B8" s="34" t="s">
        <v>387</v>
      </c>
      <c r="C8" s="34" t="s">
        <v>33</v>
      </c>
      <c r="D8" s="34" t="s">
        <v>6</v>
      </c>
      <c r="E8" s="34" t="s">
        <v>564</v>
      </c>
      <c r="F8" s="26" t="s">
        <v>565</v>
      </c>
      <c r="G8" s="25"/>
      <c r="H8" s="25"/>
      <c r="I8" s="25"/>
      <c r="J8" s="25"/>
      <c r="K8" s="25"/>
      <c r="L8" s="25"/>
      <c r="M8" s="25"/>
      <c r="N8" s="25"/>
      <c r="O8" s="25"/>
      <c r="P8" s="25"/>
      <c r="Q8" s="25"/>
      <c r="R8" s="25"/>
      <c r="S8" s="25"/>
      <c r="T8" s="25"/>
      <c r="U8" s="25"/>
      <c r="V8" s="25"/>
    </row>
    <row r="9" spans="1:22" ht="58" x14ac:dyDescent="0.35">
      <c r="A9" s="1">
        <f t="shared" si="0"/>
        <v>6</v>
      </c>
      <c r="B9" s="35" t="s">
        <v>33</v>
      </c>
      <c r="C9" s="34" t="s">
        <v>6</v>
      </c>
      <c r="D9" s="34" t="s">
        <v>6</v>
      </c>
      <c r="E9" s="1" t="s">
        <v>299</v>
      </c>
      <c r="F9" s="1" t="s">
        <v>300</v>
      </c>
    </row>
    <row r="10" spans="1:22" ht="43.5" x14ac:dyDescent="0.35">
      <c r="A10" s="1">
        <f t="shared" si="0"/>
        <v>7</v>
      </c>
      <c r="B10" s="1" t="s">
        <v>33</v>
      </c>
      <c r="C10" s="1" t="s">
        <v>34</v>
      </c>
      <c r="D10" s="1" t="s">
        <v>35</v>
      </c>
      <c r="E10" s="1" t="s">
        <v>36</v>
      </c>
      <c r="F10" s="26" t="s">
        <v>335</v>
      </c>
    </row>
    <row r="11" spans="1:22" s="18" customFormat="1" ht="87" x14ac:dyDescent="0.35">
      <c r="A11" s="1">
        <f t="shared" si="0"/>
        <v>8</v>
      </c>
      <c r="B11" s="1" t="s">
        <v>33</v>
      </c>
      <c r="C11" s="1" t="s">
        <v>37</v>
      </c>
      <c r="D11" s="1" t="s">
        <v>38</v>
      </c>
      <c r="E11" s="1" t="s">
        <v>713</v>
      </c>
      <c r="F11" s="26" t="s">
        <v>304</v>
      </c>
    </row>
    <row r="12" spans="1:22" s="27" customFormat="1" ht="130.5" x14ac:dyDescent="0.35">
      <c r="A12" s="1">
        <f t="shared" si="0"/>
        <v>9</v>
      </c>
      <c r="B12" s="1" t="s">
        <v>33</v>
      </c>
      <c r="C12" s="1" t="s">
        <v>6</v>
      </c>
      <c r="D12" s="1" t="s">
        <v>6</v>
      </c>
      <c r="E12" s="1" t="s">
        <v>380</v>
      </c>
      <c r="F12" s="26" t="s">
        <v>381</v>
      </c>
    </row>
    <row r="13" spans="1:22" ht="174" x14ac:dyDescent="0.35">
      <c r="A13" s="1">
        <f t="shared" si="0"/>
        <v>10</v>
      </c>
      <c r="B13" s="1" t="s">
        <v>301</v>
      </c>
      <c r="C13" s="1" t="s">
        <v>6</v>
      </c>
      <c r="D13" s="1" t="s">
        <v>6</v>
      </c>
      <c r="E13" s="1" t="s">
        <v>336</v>
      </c>
      <c r="F13" s="1" t="s">
        <v>347</v>
      </c>
    </row>
    <row r="14" spans="1:22" ht="72.5" x14ac:dyDescent="0.35">
      <c r="A14" s="1">
        <f t="shared" si="0"/>
        <v>11</v>
      </c>
      <c r="B14" s="1" t="s">
        <v>301</v>
      </c>
      <c r="C14" s="1" t="s">
        <v>589</v>
      </c>
      <c r="D14" s="1" t="s">
        <v>6</v>
      </c>
      <c r="E14" s="1" t="s">
        <v>590</v>
      </c>
      <c r="F14" s="1" t="s">
        <v>588</v>
      </c>
    </row>
    <row r="15" spans="1:22" ht="87" x14ac:dyDescent="0.35">
      <c r="A15" s="1">
        <f t="shared" si="0"/>
        <v>12</v>
      </c>
      <c r="B15" s="1" t="s">
        <v>301</v>
      </c>
      <c r="C15" s="1" t="s">
        <v>6</v>
      </c>
      <c r="D15" s="1" t="s">
        <v>6</v>
      </c>
      <c r="E15" s="1" t="s">
        <v>739</v>
      </c>
      <c r="F15" s="1" t="s">
        <v>740</v>
      </c>
    </row>
    <row r="16" spans="1:22" ht="29" x14ac:dyDescent="0.35">
      <c r="A16" s="1">
        <f t="shared" si="0"/>
        <v>13</v>
      </c>
      <c r="B16" s="1" t="s">
        <v>592</v>
      </c>
      <c r="C16" s="1" t="s">
        <v>6</v>
      </c>
      <c r="D16" s="1" t="s">
        <v>6</v>
      </c>
      <c r="E16" s="1" t="s">
        <v>591</v>
      </c>
      <c r="F16" s="1" t="s">
        <v>593</v>
      </c>
    </row>
    <row r="17" spans="1:6" ht="58" x14ac:dyDescent="0.35">
      <c r="A17" s="1">
        <f t="shared" si="0"/>
        <v>14</v>
      </c>
      <c r="B17" s="1" t="s">
        <v>302</v>
      </c>
      <c r="C17" s="1" t="s">
        <v>6</v>
      </c>
      <c r="D17" s="1" t="s">
        <v>6</v>
      </c>
      <c r="E17" s="1" t="s">
        <v>303</v>
      </c>
      <c r="F17" s="1" t="s">
        <v>348</v>
      </c>
    </row>
    <row r="18" spans="1:6" ht="232" customHeight="1" x14ac:dyDescent="0.35">
      <c r="A18" s="1">
        <f t="shared" si="0"/>
        <v>15</v>
      </c>
      <c r="B18" s="2" t="s">
        <v>302</v>
      </c>
      <c r="C18" s="2" t="s">
        <v>711</v>
      </c>
      <c r="D18" s="2" t="s">
        <v>384</v>
      </c>
      <c r="E18" s="2" t="s">
        <v>385</v>
      </c>
      <c r="F18" s="2" t="s">
        <v>386</v>
      </c>
    </row>
    <row r="19" spans="1:6" ht="101.5" x14ac:dyDescent="0.35">
      <c r="A19" s="1">
        <f t="shared" si="0"/>
        <v>16</v>
      </c>
      <c r="B19" s="2" t="s">
        <v>714</v>
      </c>
      <c r="C19" s="2" t="s">
        <v>6</v>
      </c>
      <c r="D19" s="2" t="s">
        <v>6</v>
      </c>
      <c r="E19" s="31" t="s">
        <v>715</v>
      </c>
      <c r="F19" s="47" t="s">
        <v>716</v>
      </c>
    </row>
    <row r="20" spans="1:6" ht="275.5" x14ac:dyDescent="0.35">
      <c r="A20" s="1">
        <f t="shared" si="0"/>
        <v>17</v>
      </c>
      <c r="B20" s="2" t="s">
        <v>714</v>
      </c>
      <c r="C20" s="2" t="s">
        <v>6</v>
      </c>
      <c r="D20" s="2" t="s">
        <v>6</v>
      </c>
      <c r="E20" s="31" t="s">
        <v>727</v>
      </c>
      <c r="F20" s="47" t="s">
        <v>728</v>
      </c>
    </row>
    <row r="21" spans="1:6" ht="43.5" x14ac:dyDescent="0.35">
      <c r="A21" s="1">
        <f t="shared" si="0"/>
        <v>18</v>
      </c>
      <c r="B21" s="1" t="s">
        <v>351</v>
      </c>
      <c r="C21" s="1" t="s">
        <v>6</v>
      </c>
      <c r="D21" s="1" t="s">
        <v>6</v>
      </c>
      <c r="E21" s="1" t="s">
        <v>349</v>
      </c>
      <c r="F21" s="1" t="s">
        <v>350</v>
      </c>
    </row>
    <row r="22" spans="1:6" ht="43.5" x14ac:dyDescent="0.35">
      <c r="A22" s="1">
        <f t="shared" si="0"/>
        <v>19</v>
      </c>
      <c r="B22" s="1" t="s">
        <v>353</v>
      </c>
      <c r="C22" s="1" t="s">
        <v>6</v>
      </c>
      <c r="D22" s="1" t="s">
        <v>6</v>
      </c>
      <c r="E22" s="1" t="s">
        <v>352</v>
      </c>
      <c r="F22" s="1" t="s">
        <v>350</v>
      </c>
    </row>
    <row r="23" spans="1:6" ht="275.5" x14ac:dyDescent="0.35">
      <c r="A23" s="1">
        <f t="shared" si="0"/>
        <v>20</v>
      </c>
      <c r="B23" s="1" t="s">
        <v>223</v>
      </c>
      <c r="C23" s="1" t="s">
        <v>6</v>
      </c>
      <c r="D23" s="1" t="s">
        <v>6</v>
      </c>
      <c r="E23" s="1" t="s">
        <v>224</v>
      </c>
      <c r="F23" s="1" t="s">
        <v>337</v>
      </c>
    </row>
    <row r="24" spans="1:6" ht="319" x14ac:dyDescent="0.35">
      <c r="A24" s="1">
        <f t="shared" si="0"/>
        <v>21</v>
      </c>
      <c r="B24" s="1" t="s">
        <v>231</v>
      </c>
      <c r="C24" s="1" t="s">
        <v>6</v>
      </c>
      <c r="D24" s="1" t="s">
        <v>6</v>
      </c>
      <c r="E24" s="4" t="s">
        <v>232</v>
      </c>
      <c r="F24" s="9" t="s">
        <v>368</v>
      </c>
    </row>
    <row r="25" spans="1:6" ht="43.5" x14ac:dyDescent="0.35">
      <c r="A25" s="1">
        <f t="shared" si="0"/>
        <v>22</v>
      </c>
      <c r="B25" s="1" t="s">
        <v>710</v>
      </c>
      <c r="C25" s="1" t="s">
        <v>603</v>
      </c>
      <c r="D25" s="1" t="s">
        <v>607</v>
      </c>
      <c r="E25" s="4" t="s">
        <v>604</v>
      </c>
      <c r="F25" s="9" t="s">
        <v>606</v>
      </c>
    </row>
    <row r="26" spans="1:6" ht="43.5" x14ac:dyDescent="0.35">
      <c r="A26" s="1">
        <f t="shared" si="0"/>
        <v>23</v>
      </c>
      <c r="B26" s="1" t="s">
        <v>719</v>
      </c>
      <c r="C26" s="1" t="s">
        <v>718</v>
      </c>
      <c r="D26" s="1" t="s">
        <v>6</v>
      </c>
      <c r="E26" s="4" t="s">
        <v>901</v>
      </c>
      <c r="F26" s="9" t="s">
        <v>717</v>
      </c>
    </row>
    <row r="27" spans="1:6" ht="409.5" x14ac:dyDescent="0.35">
      <c r="A27" s="1">
        <f t="shared" si="0"/>
        <v>24</v>
      </c>
      <c r="B27" s="1" t="s">
        <v>382</v>
      </c>
      <c r="C27" s="1" t="s">
        <v>6</v>
      </c>
      <c r="D27" s="1" t="s">
        <v>6</v>
      </c>
      <c r="E27" s="4" t="s">
        <v>752</v>
      </c>
      <c r="F27" s="9" t="s">
        <v>751</v>
      </c>
    </row>
    <row r="28" spans="1:6" ht="174" x14ac:dyDescent="0.35">
      <c r="A28" s="1">
        <f t="shared" si="0"/>
        <v>25</v>
      </c>
      <c r="B28" s="1" t="s">
        <v>382</v>
      </c>
      <c r="E28" s="4" t="s">
        <v>762</v>
      </c>
      <c r="F28" s="9" t="s">
        <v>763</v>
      </c>
    </row>
    <row r="29" spans="1:6" s="18" customFormat="1" ht="116" x14ac:dyDescent="0.35">
      <c r="A29" s="1">
        <f t="shared" si="0"/>
        <v>26</v>
      </c>
      <c r="B29" s="2" t="s">
        <v>382</v>
      </c>
      <c r="C29" s="2" t="s">
        <v>6</v>
      </c>
      <c r="D29" s="2" t="s">
        <v>6</v>
      </c>
      <c r="E29" s="2" t="s">
        <v>605</v>
      </c>
      <c r="F29" s="2" t="s">
        <v>383</v>
      </c>
    </row>
    <row r="30" spans="1:6" s="27" customFormat="1" ht="87" x14ac:dyDescent="0.35">
      <c r="A30" s="1">
        <f t="shared" si="0"/>
        <v>27</v>
      </c>
      <c r="B30" s="2" t="s">
        <v>598</v>
      </c>
      <c r="C30" s="2" t="s">
        <v>599</v>
      </c>
      <c r="D30" s="2" t="s">
        <v>600</v>
      </c>
      <c r="E30" s="2" t="s">
        <v>601</v>
      </c>
      <c r="F30" s="2" t="s">
        <v>602</v>
      </c>
    </row>
    <row r="31" spans="1:6" s="27" customFormat="1" ht="72.5" x14ac:dyDescent="0.35">
      <c r="A31" s="1">
        <f t="shared" si="0"/>
        <v>28</v>
      </c>
      <c r="B31" s="2" t="s">
        <v>598</v>
      </c>
      <c r="C31" s="2" t="s">
        <v>720</v>
      </c>
      <c r="D31" s="2" t="s">
        <v>723</v>
      </c>
      <c r="E31" s="31" t="s">
        <v>722</v>
      </c>
      <c r="F31" s="47" t="s">
        <v>721</v>
      </c>
    </row>
    <row r="32" spans="1:6" s="27" customFormat="1" ht="275.5" x14ac:dyDescent="0.35">
      <c r="A32" s="1">
        <f t="shared" si="0"/>
        <v>29</v>
      </c>
      <c r="B32" s="2" t="s">
        <v>598</v>
      </c>
      <c r="C32" s="2" t="s">
        <v>6</v>
      </c>
      <c r="D32" s="2" t="s">
        <v>754</v>
      </c>
      <c r="E32" s="51" t="s">
        <v>753</v>
      </c>
      <c r="F32" s="52" t="s">
        <v>755</v>
      </c>
    </row>
    <row r="33" spans="1:6" s="18" customFormat="1" ht="72.5" x14ac:dyDescent="0.35">
      <c r="A33" s="1">
        <f t="shared" si="0"/>
        <v>30</v>
      </c>
      <c r="B33" s="2" t="s">
        <v>594</v>
      </c>
      <c r="C33" s="2" t="s">
        <v>595</v>
      </c>
      <c r="D33" s="2" t="s">
        <v>902</v>
      </c>
      <c r="E33" s="2" t="s">
        <v>596</v>
      </c>
      <c r="F33" s="2" t="s">
        <v>597</v>
      </c>
    </row>
    <row r="34" spans="1:6" s="27" customFormat="1" ht="203" x14ac:dyDescent="0.35">
      <c r="A34" s="1">
        <f t="shared" si="0"/>
        <v>31</v>
      </c>
      <c r="B34" s="2" t="s">
        <v>594</v>
      </c>
      <c r="C34" s="2" t="s">
        <v>737</v>
      </c>
      <c r="D34" s="2" t="s">
        <v>738</v>
      </c>
      <c r="E34" s="2" t="s">
        <v>736</v>
      </c>
      <c r="F34" s="2" t="s">
        <v>735</v>
      </c>
    </row>
    <row r="35" spans="1:6" s="18" customFormat="1" ht="43.5" x14ac:dyDescent="0.35">
      <c r="A35" s="1">
        <f t="shared" si="0"/>
        <v>32</v>
      </c>
      <c r="B35" s="2" t="s">
        <v>608</v>
      </c>
      <c r="C35" s="2" t="s">
        <v>6</v>
      </c>
      <c r="D35" s="2" t="s">
        <v>6</v>
      </c>
      <c r="E35" s="2" t="s">
        <v>610</v>
      </c>
      <c r="F35" s="2" t="s">
        <v>609</v>
      </c>
    </row>
    <row r="36" spans="1:6" s="27" customFormat="1" ht="116" x14ac:dyDescent="0.35">
      <c r="A36" s="1">
        <f t="shared" si="0"/>
        <v>33</v>
      </c>
      <c r="B36" s="2" t="s">
        <v>608</v>
      </c>
      <c r="C36" s="2" t="s">
        <v>6</v>
      </c>
      <c r="D36" s="2" t="s">
        <v>6</v>
      </c>
      <c r="E36" s="2" t="s">
        <v>614</v>
      </c>
      <c r="F36" s="2" t="s">
        <v>615</v>
      </c>
    </row>
    <row r="37" spans="1:6" s="18" customFormat="1" ht="43.5" x14ac:dyDescent="0.35">
      <c r="A37" s="1">
        <f t="shared" si="0"/>
        <v>34</v>
      </c>
      <c r="B37" s="2" t="s">
        <v>612</v>
      </c>
      <c r="C37" s="2" t="s">
        <v>6</v>
      </c>
      <c r="D37" s="2" t="s">
        <v>6</v>
      </c>
      <c r="E37" s="2" t="s">
        <v>611</v>
      </c>
      <c r="F37" s="2" t="s">
        <v>613</v>
      </c>
    </row>
    <row r="38" spans="1:6" s="18" customFormat="1" ht="87" x14ac:dyDescent="0.35">
      <c r="A38" s="1">
        <f t="shared" si="0"/>
        <v>35</v>
      </c>
      <c r="B38" s="1" t="s">
        <v>612</v>
      </c>
      <c r="C38" s="1" t="s">
        <v>919</v>
      </c>
      <c r="D38" s="1" t="s">
        <v>921</v>
      </c>
      <c r="E38" s="1" t="s">
        <v>918</v>
      </c>
      <c r="F38" s="2" t="s">
        <v>920</v>
      </c>
    </row>
    <row r="39" spans="1:6" x14ac:dyDescent="0.35">
      <c r="A39" s="1">
        <f t="shared" si="0"/>
        <v>36</v>
      </c>
      <c r="B39" s="2"/>
      <c r="C39" s="2"/>
      <c r="D39" s="2"/>
      <c r="E39" s="2"/>
    </row>
    <row r="40" spans="1:6" x14ac:dyDescent="0.35">
      <c r="A40" s="1">
        <f t="shared" si="0"/>
        <v>37</v>
      </c>
      <c r="B40" s="2"/>
      <c r="C40" s="2"/>
      <c r="D40" s="2"/>
      <c r="E40" s="2"/>
    </row>
    <row r="41" spans="1:6" x14ac:dyDescent="0.35">
      <c r="A41" s="1">
        <f t="shared" si="0"/>
        <v>38</v>
      </c>
      <c r="B41" s="2"/>
      <c r="C41" s="2"/>
      <c r="D41" s="2"/>
      <c r="E41" s="2"/>
    </row>
    <row r="42" spans="1:6" x14ac:dyDescent="0.35">
      <c r="A42" s="1">
        <f t="shared" si="0"/>
        <v>39</v>
      </c>
      <c r="B42" s="2"/>
      <c r="C42" s="2"/>
      <c r="D42" s="2"/>
      <c r="E42" s="2"/>
    </row>
    <row r="43" spans="1:6" x14ac:dyDescent="0.35">
      <c r="A43" s="1">
        <f t="shared" si="0"/>
        <v>40</v>
      </c>
      <c r="B43" s="2"/>
      <c r="C43" s="2"/>
      <c r="D43" s="2"/>
      <c r="E43" s="2"/>
    </row>
    <row r="44" spans="1:6" x14ac:dyDescent="0.35">
      <c r="A44" s="1">
        <f t="shared" si="0"/>
        <v>41</v>
      </c>
      <c r="B44" s="2"/>
      <c r="C44" s="2"/>
      <c r="D44" s="2"/>
      <c r="E44" s="2"/>
    </row>
    <row r="45" spans="1:6" s="18" customFormat="1" x14ac:dyDescent="0.35">
      <c r="A45" s="1">
        <f t="shared" si="0"/>
        <v>42</v>
      </c>
      <c r="B45" s="2"/>
      <c r="C45" s="2"/>
      <c r="D45" s="2"/>
      <c r="E45" s="2"/>
      <c r="F45" s="2"/>
    </row>
    <row r="46" spans="1:6" x14ac:dyDescent="0.35">
      <c r="A46" s="1">
        <f t="shared" si="0"/>
        <v>43</v>
      </c>
      <c r="B46" s="2"/>
      <c r="C46" s="2"/>
      <c r="D46" s="2"/>
      <c r="E46" s="2"/>
    </row>
    <row r="47" spans="1:6" x14ac:dyDescent="0.35">
      <c r="A47" s="1">
        <f t="shared" si="0"/>
        <v>44</v>
      </c>
      <c r="B47" s="2"/>
      <c r="C47" s="2"/>
      <c r="D47" s="2"/>
      <c r="E47" s="2"/>
    </row>
    <row r="48" spans="1:6" x14ac:dyDescent="0.35">
      <c r="A48" s="1">
        <f t="shared" si="0"/>
        <v>45</v>
      </c>
      <c r="B48" s="2"/>
      <c r="C48" s="2"/>
      <c r="D48" s="2"/>
      <c r="E48" s="2"/>
    </row>
    <row r="49" spans="1:6" x14ac:dyDescent="0.35">
      <c r="A49" s="1">
        <f t="shared" si="0"/>
        <v>46</v>
      </c>
      <c r="B49" s="2"/>
      <c r="C49" s="2"/>
      <c r="D49" s="2"/>
      <c r="E49" s="2"/>
    </row>
    <row r="50" spans="1:6" x14ac:dyDescent="0.35">
      <c r="A50" s="1">
        <f t="shared" si="0"/>
        <v>47</v>
      </c>
      <c r="B50" s="2"/>
      <c r="C50" s="2"/>
      <c r="D50" s="2"/>
      <c r="E50" s="2"/>
    </row>
    <row r="51" spans="1:6" x14ac:dyDescent="0.35">
      <c r="A51" s="1">
        <f t="shared" si="0"/>
        <v>48</v>
      </c>
      <c r="B51" s="2"/>
      <c r="C51" s="2"/>
      <c r="D51" s="2"/>
      <c r="E51" s="2"/>
    </row>
    <row r="52" spans="1:6" x14ac:dyDescent="0.35">
      <c r="A52" s="1">
        <f t="shared" si="0"/>
        <v>49</v>
      </c>
      <c r="B52" s="2"/>
      <c r="C52" s="2"/>
      <c r="D52" s="2"/>
      <c r="E52" s="2"/>
    </row>
    <row r="53" spans="1:6" x14ac:dyDescent="0.35">
      <c r="A53" s="1">
        <f t="shared" si="0"/>
        <v>50</v>
      </c>
      <c r="B53" s="2"/>
      <c r="C53" s="2"/>
      <c r="D53" s="2"/>
      <c r="E53" s="2"/>
    </row>
    <row r="54" spans="1:6" x14ac:dyDescent="0.35">
      <c r="A54" s="1">
        <f t="shared" si="0"/>
        <v>51</v>
      </c>
      <c r="B54" s="2"/>
      <c r="C54" s="2"/>
      <c r="D54" s="2"/>
      <c r="E54" s="2"/>
    </row>
    <row r="55" spans="1:6" x14ac:dyDescent="0.35">
      <c r="A55" s="1">
        <f t="shared" si="0"/>
        <v>52</v>
      </c>
      <c r="B55" s="2"/>
      <c r="C55" s="2"/>
      <c r="D55" s="2"/>
      <c r="E55" s="2"/>
    </row>
    <row r="56" spans="1:6" x14ac:dyDescent="0.35">
      <c r="A56" s="1">
        <f t="shared" si="0"/>
        <v>53</v>
      </c>
      <c r="B56" s="2"/>
      <c r="C56" s="2"/>
      <c r="D56" s="2"/>
      <c r="E56" s="2"/>
    </row>
    <row r="57" spans="1:6" x14ac:dyDescent="0.35">
      <c r="A57" s="1">
        <f t="shared" si="0"/>
        <v>54</v>
      </c>
      <c r="B57" s="2"/>
      <c r="C57" s="2"/>
      <c r="D57" s="2"/>
      <c r="E57" s="2"/>
    </row>
    <row r="58" spans="1:6" x14ac:dyDescent="0.35">
      <c r="A58" s="1">
        <f t="shared" si="0"/>
        <v>55</v>
      </c>
      <c r="B58" s="2"/>
      <c r="C58" s="2"/>
      <c r="D58" s="2"/>
      <c r="E58" s="2"/>
    </row>
    <row r="59" spans="1:6" x14ac:dyDescent="0.35">
      <c r="A59" s="1">
        <f t="shared" si="0"/>
        <v>56</v>
      </c>
      <c r="B59" s="2"/>
      <c r="C59" s="2"/>
      <c r="D59" s="2"/>
      <c r="E59" s="2"/>
    </row>
    <row r="60" spans="1:6" s="18" customFormat="1" x14ac:dyDescent="0.35">
      <c r="A60" s="1">
        <f t="shared" si="0"/>
        <v>57</v>
      </c>
      <c r="B60" s="2"/>
      <c r="C60" s="2"/>
      <c r="D60" s="2"/>
      <c r="E60" s="2"/>
      <c r="F60" s="2"/>
    </row>
    <row r="61" spans="1:6" x14ac:dyDescent="0.35">
      <c r="A61" s="1">
        <f t="shared" si="0"/>
        <v>58</v>
      </c>
      <c r="B61" s="2"/>
      <c r="C61" s="2"/>
      <c r="D61" s="2"/>
      <c r="E61" s="2"/>
    </row>
    <row r="62" spans="1:6" x14ac:dyDescent="0.35">
      <c r="A62" s="1">
        <f t="shared" si="0"/>
        <v>59</v>
      </c>
      <c r="B62" s="2"/>
      <c r="C62" s="2"/>
      <c r="D62" s="2"/>
      <c r="E62" s="2"/>
    </row>
    <row r="63" spans="1:6" x14ac:dyDescent="0.35">
      <c r="A63" s="1">
        <f t="shared" si="0"/>
        <v>60</v>
      </c>
      <c r="B63" s="2"/>
      <c r="C63" s="2"/>
      <c r="D63" s="2"/>
      <c r="E63" s="2"/>
    </row>
    <row r="64" spans="1:6" x14ac:dyDescent="0.35">
      <c r="A64" s="1">
        <f t="shared" si="0"/>
        <v>61</v>
      </c>
      <c r="B64" s="2"/>
      <c r="C64" s="2"/>
      <c r="D64" s="2"/>
      <c r="E64" s="2"/>
    </row>
    <row r="65" spans="1:6" x14ac:dyDescent="0.35">
      <c r="A65" s="1">
        <f t="shared" si="0"/>
        <v>62</v>
      </c>
      <c r="B65" s="2"/>
      <c r="C65" s="2"/>
      <c r="D65" s="2"/>
      <c r="E65" s="2"/>
    </row>
    <row r="66" spans="1:6" x14ac:dyDescent="0.35">
      <c r="A66" s="1">
        <f t="shared" si="0"/>
        <v>63</v>
      </c>
      <c r="B66" s="2"/>
      <c r="C66" s="2"/>
      <c r="D66" s="2"/>
      <c r="E66" s="2"/>
    </row>
    <row r="67" spans="1:6" x14ac:dyDescent="0.35">
      <c r="A67" s="1">
        <f t="shared" si="0"/>
        <v>64</v>
      </c>
      <c r="B67" s="2"/>
      <c r="C67" s="2"/>
      <c r="D67" s="2"/>
      <c r="E67" s="2"/>
    </row>
    <row r="68" spans="1:6" x14ac:dyDescent="0.35">
      <c r="A68" s="1">
        <f t="shared" si="0"/>
        <v>65</v>
      </c>
      <c r="B68" s="2"/>
      <c r="C68" s="2"/>
      <c r="D68" s="2"/>
      <c r="E68" s="2"/>
    </row>
    <row r="69" spans="1:6" x14ac:dyDescent="0.35">
      <c r="A69" s="1">
        <f t="shared" si="0"/>
        <v>66</v>
      </c>
      <c r="B69" s="2"/>
      <c r="C69" s="2"/>
      <c r="D69" s="2"/>
      <c r="E69" s="2"/>
    </row>
    <row r="70" spans="1:6" x14ac:dyDescent="0.35">
      <c r="A70" s="1">
        <f t="shared" ref="A70:A133" si="1">A69+1</f>
        <v>67</v>
      </c>
      <c r="B70" s="2"/>
      <c r="C70" s="2"/>
      <c r="D70" s="2"/>
      <c r="E70" s="2"/>
    </row>
    <row r="71" spans="1:6" x14ac:dyDescent="0.35">
      <c r="A71" s="1">
        <f t="shared" si="1"/>
        <v>68</v>
      </c>
      <c r="B71" s="2"/>
      <c r="C71" s="2"/>
      <c r="D71" s="2"/>
      <c r="E71" s="2"/>
    </row>
    <row r="72" spans="1:6" x14ac:dyDescent="0.35">
      <c r="A72" s="1">
        <f t="shared" si="1"/>
        <v>69</v>
      </c>
      <c r="B72" s="2"/>
      <c r="C72" s="2"/>
      <c r="D72" s="2"/>
      <c r="E72" s="2"/>
    </row>
    <row r="73" spans="1:6" x14ac:dyDescent="0.35">
      <c r="A73" s="1">
        <f t="shared" si="1"/>
        <v>70</v>
      </c>
      <c r="B73" s="2"/>
      <c r="C73" s="2"/>
      <c r="D73" s="2"/>
      <c r="E73" s="2"/>
    </row>
    <row r="74" spans="1:6" x14ac:dyDescent="0.35">
      <c r="A74" s="1">
        <f t="shared" si="1"/>
        <v>71</v>
      </c>
      <c r="B74" s="2"/>
      <c r="C74" s="2"/>
      <c r="D74" s="2"/>
      <c r="E74" s="2"/>
    </row>
    <row r="75" spans="1:6" x14ac:dyDescent="0.35">
      <c r="A75" s="1">
        <f t="shared" si="1"/>
        <v>72</v>
      </c>
      <c r="B75" s="2"/>
      <c r="C75" s="2"/>
      <c r="D75" s="2"/>
      <c r="E75" s="2"/>
    </row>
    <row r="76" spans="1:6" s="18" customFormat="1" x14ac:dyDescent="0.35">
      <c r="A76" s="1">
        <f t="shared" si="1"/>
        <v>73</v>
      </c>
      <c r="B76" s="2"/>
      <c r="C76" s="2"/>
      <c r="D76" s="2"/>
      <c r="E76" s="2"/>
      <c r="F76" s="2"/>
    </row>
    <row r="77" spans="1:6" x14ac:dyDescent="0.35">
      <c r="A77" s="1">
        <f t="shared" si="1"/>
        <v>74</v>
      </c>
      <c r="B77" s="2"/>
      <c r="C77" s="2"/>
      <c r="D77" s="2"/>
      <c r="E77" s="2"/>
    </row>
    <row r="78" spans="1:6" x14ac:dyDescent="0.35">
      <c r="A78" s="1">
        <f t="shared" si="1"/>
        <v>75</v>
      </c>
      <c r="B78" s="2"/>
      <c r="C78" s="2"/>
      <c r="D78" s="2"/>
      <c r="E78" s="19"/>
    </row>
    <row r="79" spans="1:6" x14ac:dyDescent="0.35">
      <c r="A79" s="1">
        <f t="shared" si="1"/>
        <v>76</v>
      </c>
      <c r="B79" s="2"/>
      <c r="C79" s="2"/>
      <c r="D79" s="2"/>
      <c r="E79" s="2"/>
    </row>
    <row r="80" spans="1:6" x14ac:dyDescent="0.35">
      <c r="A80" s="1">
        <f t="shared" si="1"/>
        <v>77</v>
      </c>
      <c r="B80" s="2"/>
      <c r="C80" s="2"/>
      <c r="D80" s="2"/>
      <c r="E80" s="2"/>
    </row>
    <row r="81" spans="1:5" x14ac:dyDescent="0.35">
      <c r="A81" s="1">
        <f t="shared" si="1"/>
        <v>78</v>
      </c>
      <c r="B81" s="2"/>
      <c r="C81" s="2"/>
      <c r="D81" s="2"/>
      <c r="E81" s="2"/>
    </row>
    <row r="82" spans="1:5" x14ac:dyDescent="0.35">
      <c r="A82" s="1">
        <f t="shared" si="1"/>
        <v>79</v>
      </c>
      <c r="B82" s="2"/>
      <c r="C82" s="2"/>
      <c r="D82" s="2"/>
      <c r="E82" s="2"/>
    </row>
    <row r="83" spans="1:5" x14ac:dyDescent="0.35">
      <c r="A83" s="1">
        <f t="shared" si="1"/>
        <v>80</v>
      </c>
      <c r="B83" s="2"/>
      <c r="C83" s="2"/>
      <c r="D83" s="2"/>
      <c r="E83" s="2"/>
    </row>
    <row r="84" spans="1:5" x14ac:dyDescent="0.35">
      <c r="A84" s="1">
        <f t="shared" si="1"/>
        <v>81</v>
      </c>
      <c r="B84" s="2"/>
      <c r="C84" s="2"/>
      <c r="D84" s="2"/>
      <c r="E84" s="2"/>
    </row>
    <row r="85" spans="1:5" x14ac:dyDescent="0.35">
      <c r="A85" s="1">
        <f t="shared" si="1"/>
        <v>82</v>
      </c>
      <c r="B85" s="2"/>
      <c r="C85" s="2"/>
      <c r="D85" s="2"/>
      <c r="E85" s="2"/>
    </row>
    <row r="86" spans="1:5" x14ac:dyDescent="0.35">
      <c r="A86" s="1">
        <f t="shared" si="1"/>
        <v>83</v>
      </c>
      <c r="B86" s="2"/>
      <c r="C86" s="2"/>
      <c r="D86" s="2"/>
      <c r="E86" s="2"/>
    </row>
    <row r="87" spans="1:5" x14ac:dyDescent="0.35">
      <c r="A87" s="1">
        <f t="shared" si="1"/>
        <v>84</v>
      </c>
      <c r="B87" s="2"/>
      <c r="C87" s="2"/>
      <c r="D87" s="2"/>
      <c r="E87" s="2"/>
    </row>
    <row r="88" spans="1:5" x14ac:dyDescent="0.35">
      <c r="A88" s="1">
        <f t="shared" si="1"/>
        <v>85</v>
      </c>
      <c r="B88" s="2"/>
      <c r="C88" s="2"/>
      <c r="D88" s="2"/>
      <c r="E88" s="2"/>
    </row>
    <row r="89" spans="1:5" x14ac:dyDescent="0.35">
      <c r="A89" s="1">
        <f t="shared" si="1"/>
        <v>86</v>
      </c>
      <c r="B89" s="2"/>
      <c r="C89" s="2"/>
      <c r="D89" s="19"/>
      <c r="E89" s="2"/>
    </row>
    <row r="90" spans="1:5" s="2" customFormat="1" x14ac:dyDescent="0.35">
      <c r="A90" s="1">
        <f t="shared" si="1"/>
        <v>87</v>
      </c>
    </row>
    <row r="91" spans="1:5" x14ac:dyDescent="0.35">
      <c r="A91" s="1">
        <f t="shared" si="1"/>
        <v>88</v>
      </c>
      <c r="B91" s="2"/>
      <c r="C91" s="2"/>
      <c r="D91" s="2"/>
      <c r="E91" s="2"/>
    </row>
    <row r="92" spans="1:5" x14ac:dyDescent="0.35">
      <c r="A92" s="1">
        <f t="shared" si="1"/>
        <v>89</v>
      </c>
      <c r="B92" s="2"/>
      <c r="C92" s="2"/>
      <c r="D92" s="2"/>
      <c r="E92" s="2"/>
    </row>
    <row r="93" spans="1:5" x14ac:dyDescent="0.35">
      <c r="A93" s="1">
        <f t="shared" si="1"/>
        <v>90</v>
      </c>
      <c r="B93" s="2"/>
      <c r="C93" s="2"/>
      <c r="D93" s="2"/>
      <c r="E93" s="2"/>
    </row>
    <row r="94" spans="1:5" x14ac:dyDescent="0.35">
      <c r="A94" s="1">
        <f t="shared" si="1"/>
        <v>91</v>
      </c>
      <c r="B94" s="2"/>
      <c r="C94" s="2"/>
      <c r="D94" s="2"/>
      <c r="E94" s="2"/>
    </row>
    <row r="95" spans="1:5" x14ac:dyDescent="0.35">
      <c r="A95" s="1">
        <f t="shared" si="1"/>
        <v>92</v>
      </c>
      <c r="B95" s="2"/>
      <c r="C95" s="2"/>
      <c r="D95" s="2"/>
      <c r="E95" s="2"/>
    </row>
    <row r="96" spans="1:5" x14ac:dyDescent="0.35">
      <c r="A96" s="1">
        <f t="shared" si="1"/>
        <v>93</v>
      </c>
      <c r="B96" s="2"/>
      <c r="C96" s="2"/>
      <c r="D96" s="2"/>
      <c r="E96" s="2"/>
    </row>
    <row r="97" spans="1:6" x14ac:dyDescent="0.35">
      <c r="A97" s="1">
        <f t="shared" si="1"/>
        <v>94</v>
      </c>
      <c r="B97" s="2"/>
      <c r="C97" s="2"/>
      <c r="D97" s="2"/>
      <c r="E97" s="2"/>
    </row>
    <row r="98" spans="1:6" x14ac:dyDescent="0.35">
      <c r="A98" s="1">
        <f t="shared" si="1"/>
        <v>95</v>
      </c>
      <c r="B98" s="2"/>
      <c r="C98" s="2"/>
      <c r="D98" s="2"/>
      <c r="E98" s="2"/>
    </row>
    <row r="99" spans="1:6" x14ac:dyDescent="0.35">
      <c r="A99" s="1">
        <f t="shared" si="1"/>
        <v>96</v>
      </c>
      <c r="B99" s="2"/>
      <c r="C99" s="2"/>
      <c r="D99" s="2"/>
      <c r="E99" s="2"/>
    </row>
    <row r="100" spans="1:6" x14ac:dyDescent="0.35">
      <c r="A100" s="1">
        <f t="shared" si="1"/>
        <v>97</v>
      </c>
      <c r="B100" s="2"/>
      <c r="C100" s="2"/>
      <c r="D100" s="2"/>
      <c r="E100" s="2"/>
    </row>
    <row r="101" spans="1:6" x14ac:dyDescent="0.35">
      <c r="A101" s="1">
        <f t="shared" si="1"/>
        <v>98</v>
      </c>
      <c r="B101" s="2"/>
      <c r="C101" s="2"/>
      <c r="D101" s="2"/>
      <c r="E101" s="2"/>
      <c r="F101" s="19"/>
    </row>
    <row r="102" spans="1:6" x14ac:dyDescent="0.35">
      <c r="A102" s="1">
        <f t="shared" si="1"/>
        <v>99</v>
      </c>
      <c r="B102" s="2"/>
      <c r="C102" s="2"/>
      <c r="D102" s="2"/>
      <c r="E102" s="2"/>
      <c r="F102" s="19"/>
    </row>
    <row r="103" spans="1:6" x14ac:dyDescent="0.35">
      <c r="A103" s="1">
        <f t="shared" si="1"/>
        <v>100</v>
      </c>
      <c r="B103" s="2"/>
      <c r="C103" s="2"/>
      <c r="D103" s="2"/>
      <c r="E103" s="2"/>
    </row>
    <row r="104" spans="1:6" x14ac:dyDescent="0.35">
      <c r="A104" s="1">
        <f t="shared" si="1"/>
        <v>101</v>
      </c>
      <c r="B104" s="2"/>
      <c r="C104" s="2"/>
      <c r="D104" s="2"/>
      <c r="E104" s="2"/>
    </row>
    <row r="105" spans="1:6" x14ac:dyDescent="0.35">
      <c r="A105" s="1">
        <f t="shared" si="1"/>
        <v>102</v>
      </c>
      <c r="B105" s="2"/>
      <c r="C105" s="2"/>
      <c r="D105" s="2"/>
      <c r="E105" s="2"/>
    </row>
    <row r="106" spans="1:6" x14ac:dyDescent="0.35">
      <c r="A106" s="1">
        <f t="shared" si="1"/>
        <v>103</v>
      </c>
      <c r="B106" s="2"/>
      <c r="C106" s="2"/>
      <c r="D106" s="2"/>
      <c r="E106" s="2"/>
    </row>
    <row r="107" spans="1:6" x14ac:dyDescent="0.35">
      <c r="A107" s="1">
        <f t="shared" si="1"/>
        <v>104</v>
      </c>
      <c r="B107" s="2"/>
      <c r="C107" s="2"/>
      <c r="D107" s="2"/>
      <c r="E107" s="2"/>
    </row>
    <row r="108" spans="1:6" x14ac:dyDescent="0.35">
      <c r="A108" s="1">
        <f t="shared" si="1"/>
        <v>105</v>
      </c>
      <c r="B108" s="2"/>
      <c r="C108" s="2"/>
      <c r="D108" s="2"/>
      <c r="E108" s="2"/>
    </row>
    <row r="109" spans="1:6" x14ac:dyDescent="0.35">
      <c r="A109" s="1">
        <f t="shared" si="1"/>
        <v>106</v>
      </c>
      <c r="B109" s="2"/>
      <c r="C109" s="2"/>
      <c r="D109" s="2"/>
      <c r="E109" s="2"/>
    </row>
    <row r="110" spans="1:6" x14ac:dyDescent="0.35">
      <c r="A110" s="1">
        <f t="shared" si="1"/>
        <v>107</v>
      </c>
      <c r="B110" s="2"/>
      <c r="C110" s="2"/>
      <c r="D110" s="2"/>
      <c r="E110" s="2"/>
    </row>
    <row r="111" spans="1:6" x14ac:dyDescent="0.35">
      <c r="A111" s="1">
        <f t="shared" si="1"/>
        <v>108</v>
      </c>
      <c r="B111" s="2"/>
      <c r="C111" s="2"/>
      <c r="D111" s="2"/>
      <c r="E111" s="2"/>
    </row>
    <row r="112" spans="1:6" x14ac:dyDescent="0.35">
      <c r="A112" s="1">
        <f t="shared" si="1"/>
        <v>109</v>
      </c>
      <c r="B112" s="2"/>
      <c r="C112" s="2"/>
      <c r="D112" s="2"/>
      <c r="E112" s="2"/>
    </row>
    <row r="113" spans="1:6" x14ac:dyDescent="0.35">
      <c r="A113" s="1">
        <f t="shared" si="1"/>
        <v>110</v>
      </c>
      <c r="B113" s="2"/>
      <c r="C113" s="2"/>
      <c r="D113" s="2"/>
      <c r="E113" s="2"/>
    </row>
    <row r="114" spans="1:6" x14ac:dyDescent="0.35">
      <c r="A114" s="1">
        <f t="shared" si="1"/>
        <v>111</v>
      </c>
      <c r="B114" s="2"/>
      <c r="C114" s="2"/>
      <c r="D114" s="2"/>
      <c r="E114" s="2"/>
    </row>
    <row r="115" spans="1:6" x14ac:dyDescent="0.35">
      <c r="A115" s="1">
        <f t="shared" si="1"/>
        <v>112</v>
      </c>
      <c r="B115" s="2"/>
      <c r="C115" s="2"/>
      <c r="D115" s="2"/>
      <c r="E115" s="2"/>
    </row>
    <row r="116" spans="1:6" x14ac:dyDescent="0.35">
      <c r="A116" s="1">
        <f t="shared" si="1"/>
        <v>113</v>
      </c>
      <c r="B116" s="2"/>
      <c r="C116" s="2"/>
      <c r="D116" s="2"/>
      <c r="E116" s="2"/>
      <c r="F116" s="19"/>
    </row>
    <row r="117" spans="1:6" x14ac:dyDescent="0.35">
      <c r="A117" s="1">
        <f t="shared" si="1"/>
        <v>114</v>
      </c>
      <c r="B117" s="2"/>
      <c r="C117" s="2"/>
      <c r="D117" s="2"/>
      <c r="E117" s="2"/>
      <c r="F117" s="19"/>
    </row>
    <row r="118" spans="1:6" x14ac:dyDescent="0.35">
      <c r="A118" s="1">
        <f t="shared" si="1"/>
        <v>115</v>
      </c>
      <c r="B118" s="2"/>
      <c r="C118" s="2"/>
      <c r="D118" s="2"/>
      <c r="E118" s="2"/>
      <c r="F118" s="19"/>
    </row>
    <row r="119" spans="1:6" x14ac:dyDescent="0.35">
      <c r="A119" s="1">
        <f t="shared" si="1"/>
        <v>116</v>
      </c>
      <c r="B119" s="2"/>
      <c r="C119" s="2"/>
      <c r="D119" s="2"/>
      <c r="E119" s="2"/>
      <c r="F119" s="19"/>
    </row>
    <row r="120" spans="1:6" x14ac:dyDescent="0.35">
      <c r="A120" s="1">
        <f t="shared" si="1"/>
        <v>117</v>
      </c>
      <c r="B120" s="2"/>
      <c r="C120" s="2"/>
      <c r="D120" s="2"/>
      <c r="E120" s="2"/>
      <c r="F120" s="19"/>
    </row>
    <row r="121" spans="1:6" x14ac:dyDescent="0.35">
      <c r="A121" s="1">
        <f t="shared" si="1"/>
        <v>118</v>
      </c>
      <c r="B121" s="2"/>
      <c r="C121" s="2"/>
      <c r="D121" s="2"/>
      <c r="E121" s="2"/>
    </row>
    <row r="122" spans="1:6" x14ac:dyDescent="0.35">
      <c r="A122" s="1">
        <f t="shared" si="1"/>
        <v>119</v>
      </c>
      <c r="B122" s="2"/>
      <c r="C122" s="2"/>
      <c r="D122" s="2"/>
      <c r="E122" s="2"/>
    </row>
    <row r="123" spans="1:6" x14ac:dyDescent="0.35">
      <c r="A123" s="1">
        <f t="shared" si="1"/>
        <v>120</v>
      </c>
      <c r="B123" s="2"/>
      <c r="C123" s="2"/>
      <c r="D123" s="2"/>
      <c r="E123" s="2"/>
    </row>
    <row r="124" spans="1:6" x14ac:dyDescent="0.35">
      <c r="A124" s="1">
        <f t="shared" si="1"/>
        <v>121</v>
      </c>
      <c r="B124" s="2"/>
      <c r="C124" s="2"/>
      <c r="D124" s="2"/>
      <c r="E124" s="2"/>
    </row>
    <row r="125" spans="1:6" x14ac:dyDescent="0.35">
      <c r="A125" s="1">
        <f t="shared" si="1"/>
        <v>122</v>
      </c>
      <c r="B125" s="2"/>
      <c r="C125" s="2"/>
      <c r="D125" s="2"/>
      <c r="E125" s="2"/>
    </row>
    <row r="126" spans="1:6" x14ac:dyDescent="0.35">
      <c r="A126" s="1">
        <f t="shared" si="1"/>
        <v>123</v>
      </c>
      <c r="B126" s="2"/>
      <c r="C126" s="2"/>
      <c r="D126" s="2"/>
      <c r="E126" s="2"/>
    </row>
    <row r="127" spans="1:6" x14ac:dyDescent="0.35">
      <c r="A127" s="1">
        <f t="shared" si="1"/>
        <v>124</v>
      </c>
      <c r="B127" s="2"/>
      <c r="C127" s="2"/>
      <c r="D127" s="2"/>
      <c r="E127" s="2"/>
    </row>
    <row r="128" spans="1:6" x14ac:dyDescent="0.35">
      <c r="A128" s="1">
        <f t="shared" si="1"/>
        <v>125</v>
      </c>
      <c r="B128" s="2"/>
      <c r="C128" s="2"/>
      <c r="D128" s="2"/>
      <c r="E128" s="2"/>
    </row>
    <row r="129" spans="1:6" x14ac:dyDescent="0.35">
      <c r="A129" s="1">
        <f t="shared" si="1"/>
        <v>126</v>
      </c>
      <c r="B129" s="2"/>
      <c r="C129" s="2"/>
      <c r="D129" s="2"/>
      <c r="E129" s="20"/>
      <c r="F129" s="21"/>
    </row>
    <row r="130" spans="1:6" x14ac:dyDescent="0.35">
      <c r="A130" s="1">
        <f t="shared" si="1"/>
        <v>127</v>
      </c>
      <c r="B130" s="2"/>
      <c r="C130" s="2"/>
      <c r="D130" s="2"/>
      <c r="E130" s="13"/>
    </row>
    <row r="131" spans="1:6" x14ac:dyDescent="0.35">
      <c r="A131" s="1">
        <f t="shared" si="1"/>
        <v>128</v>
      </c>
      <c r="B131" s="2"/>
      <c r="C131" s="2"/>
      <c r="D131" s="2"/>
      <c r="E131" s="19"/>
      <c r="F131" s="9"/>
    </row>
    <row r="132" spans="1:6" x14ac:dyDescent="0.35">
      <c r="A132" s="1">
        <f t="shared" si="1"/>
        <v>129</v>
      </c>
      <c r="B132" s="2"/>
      <c r="C132" s="2"/>
      <c r="D132" s="2"/>
      <c r="E132" s="22"/>
    </row>
    <row r="133" spans="1:6" x14ac:dyDescent="0.35">
      <c r="A133" s="1">
        <f t="shared" si="1"/>
        <v>130</v>
      </c>
      <c r="B133" s="2"/>
      <c r="C133" s="2"/>
      <c r="D133" s="2"/>
      <c r="E133" s="19"/>
    </row>
    <row r="134" spans="1:6" x14ac:dyDescent="0.35">
      <c r="A134" s="1">
        <f t="shared" ref="A134:A170" si="2">A133+1</f>
        <v>131</v>
      </c>
      <c r="B134" s="2"/>
      <c r="C134" s="2"/>
      <c r="D134" s="2"/>
      <c r="E134" s="19"/>
    </row>
    <row r="135" spans="1:6" x14ac:dyDescent="0.35">
      <c r="A135" s="1">
        <f t="shared" si="2"/>
        <v>132</v>
      </c>
      <c r="B135" s="2"/>
      <c r="C135" s="2"/>
      <c r="D135" s="2"/>
      <c r="E135" s="19"/>
    </row>
    <row r="136" spans="1:6" x14ac:dyDescent="0.35">
      <c r="A136" s="1">
        <f t="shared" si="2"/>
        <v>133</v>
      </c>
      <c r="B136" s="2"/>
      <c r="C136" s="2"/>
      <c r="D136" s="2"/>
      <c r="E136" s="19"/>
    </row>
    <row r="137" spans="1:6" x14ac:dyDescent="0.35">
      <c r="A137" s="1">
        <f t="shared" si="2"/>
        <v>134</v>
      </c>
      <c r="B137" s="2"/>
      <c r="C137" s="2"/>
      <c r="D137" s="2"/>
      <c r="E137" s="19"/>
    </row>
    <row r="138" spans="1:6" x14ac:dyDescent="0.35">
      <c r="A138" s="1">
        <f t="shared" si="2"/>
        <v>135</v>
      </c>
      <c r="B138" s="2"/>
      <c r="C138" s="2"/>
      <c r="D138" s="2"/>
      <c r="E138" s="19"/>
    </row>
    <row r="139" spans="1:6" x14ac:dyDescent="0.35">
      <c r="A139" s="1">
        <f t="shared" si="2"/>
        <v>136</v>
      </c>
      <c r="B139" s="2"/>
      <c r="C139" s="2"/>
      <c r="D139" s="2"/>
      <c r="E139" s="2"/>
    </row>
    <row r="140" spans="1:6" x14ac:dyDescent="0.35">
      <c r="A140" s="1">
        <f t="shared" si="2"/>
        <v>137</v>
      </c>
      <c r="B140" s="2"/>
      <c r="C140" s="2"/>
      <c r="D140" s="2"/>
      <c r="E140" s="19"/>
    </row>
    <row r="141" spans="1:6" x14ac:dyDescent="0.35">
      <c r="A141" s="1">
        <f t="shared" si="2"/>
        <v>138</v>
      </c>
      <c r="B141" s="2"/>
      <c r="C141" s="2"/>
      <c r="D141" s="23"/>
      <c r="E141" s="19"/>
    </row>
    <row r="142" spans="1:6" x14ac:dyDescent="0.35">
      <c r="A142" s="1">
        <f t="shared" si="2"/>
        <v>139</v>
      </c>
      <c r="B142" s="2"/>
      <c r="C142" s="2"/>
      <c r="D142" s="2"/>
      <c r="E142" s="9"/>
    </row>
    <row r="143" spans="1:6" x14ac:dyDescent="0.35">
      <c r="A143" s="1">
        <f t="shared" si="2"/>
        <v>140</v>
      </c>
      <c r="B143" s="2"/>
      <c r="C143" s="2"/>
      <c r="D143" s="2"/>
      <c r="E143" s="13"/>
      <c r="F143" s="19"/>
    </row>
    <row r="144" spans="1:6" x14ac:dyDescent="0.35">
      <c r="A144" s="1">
        <f t="shared" si="2"/>
        <v>141</v>
      </c>
      <c r="B144" s="2"/>
      <c r="C144" s="2"/>
      <c r="D144" s="2"/>
      <c r="E144" s="13"/>
      <c r="F144" s="21"/>
    </row>
    <row r="145" spans="1:6" x14ac:dyDescent="0.35">
      <c r="A145" s="1">
        <f t="shared" si="2"/>
        <v>142</v>
      </c>
      <c r="B145" s="2"/>
      <c r="C145" s="2"/>
      <c r="D145" s="2"/>
      <c r="E145" s="13"/>
      <c r="F145" s="13"/>
    </row>
    <row r="146" spans="1:6" x14ac:dyDescent="0.35">
      <c r="A146" s="1">
        <f t="shared" si="2"/>
        <v>143</v>
      </c>
      <c r="B146" s="2"/>
      <c r="C146" s="2"/>
      <c r="D146" s="19"/>
      <c r="E146" s="13"/>
      <c r="F146" s="19"/>
    </row>
    <row r="147" spans="1:6" x14ac:dyDescent="0.35">
      <c r="A147" s="1">
        <f t="shared" si="2"/>
        <v>144</v>
      </c>
      <c r="B147" s="2"/>
      <c r="C147" s="2"/>
      <c r="D147" s="2"/>
      <c r="E147" s="21"/>
      <c r="F147" s="24"/>
    </row>
    <row r="148" spans="1:6" x14ac:dyDescent="0.35">
      <c r="A148" s="1">
        <f t="shared" si="2"/>
        <v>145</v>
      </c>
      <c r="B148" s="2"/>
      <c r="C148" s="2"/>
      <c r="D148" s="2"/>
      <c r="E148" s="21"/>
      <c r="F148" s="24"/>
    </row>
    <row r="149" spans="1:6" x14ac:dyDescent="0.35">
      <c r="A149" s="1">
        <f t="shared" si="2"/>
        <v>146</v>
      </c>
      <c r="B149" s="2"/>
      <c r="C149" s="2"/>
      <c r="D149" s="2"/>
      <c r="E149" s="21"/>
      <c r="F149" s="24"/>
    </row>
    <row r="150" spans="1:6" x14ac:dyDescent="0.35">
      <c r="A150" s="1">
        <f t="shared" si="2"/>
        <v>147</v>
      </c>
      <c r="B150" s="2"/>
      <c r="C150" s="2"/>
      <c r="D150" s="2"/>
      <c r="E150" s="21"/>
      <c r="F150" s="21"/>
    </row>
    <row r="151" spans="1:6" x14ac:dyDescent="0.35">
      <c r="A151" s="1">
        <f t="shared" si="2"/>
        <v>148</v>
      </c>
      <c r="B151" s="2"/>
      <c r="C151" s="2"/>
      <c r="D151" s="2"/>
      <c r="E151" s="21"/>
      <c r="F151" s="21"/>
    </row>
    <row r="152" spans="1:6" x14ac:dyDescent="0.35">
      <c r="A152" s="1">
        <f t="shared" si="2"/>
        <v>149</v>
      </c>
      <c r="B152" s="2"/>
      <c r="C152" s="2"/>
      <c r="D152" s="2"/>
      <c r="E152" s="21"/>
    </row>
    <row r="153" spans="1:6" x14ac:dyDescent="0.35">
      <c r="A153" s="1">
        <f t="shared" si="2"/>
        <v>150</v>
      </c>
      <c r="B153" s="2"/>
      <c r="C153" s="2"/>
      <c r="D153" s="2"/>
      <c r="E153" s="21"/>
    </row>
    <row r="154" spans="1:6" x14ac:dyDescent="0.35">
      <c r="A154" s="1">
        <f t="shared" si="2"/>
        <v>151</v>
      </c>
      <c r="B154" s="2"/>
      <c r="C154" s="2"/>
      <c r="D154" s="2"/>
      <c r="E154" s="21"/>
    </row>
    <row r="155" spans="1:6" x14ac:dyDescent="0.35">
      <c r="A155" s="1">
        <f t="shared" si="2"/>
        <v>152</v>
      </c>
      <c r="B155" s="2"/>
      <c r="C155" s="2"/>
      <c r="D155" s="2"/>
      <c r="E155" s="2"/>
    </row>
    <row r="156" spans="1:6" s="2" customFormat="1" x14ac:dyDescent="0.35">
      <c r="A156" s="1">
        <f t="shared" si="2"/>
        <v>153</v>
      </c>
    </row>
    <row r="157" spans="1:6" s="2" customFormat="1" x14ac:dyDescent="0.35">
      <c r="A157" s="1">
        <f t="shared" si="2"/>
        <v>154</v>
      </c>
    </row>
    <row r="158" spans="1:6" s="2" customFormat="1" x14ac:dyDescent="0.35">
      <c r="A158" s="1">
        <f t="shared" si="2"/>
        <v>155</v>
      </c>
    </row>
    <row r="159" spans="1:6" s="2" customFormat="1" x14ac:dyDescent="0.35">
      <c r="A159" s="1">
        <f t="shared" si="2"/>
        <v>156</v>
      </c>
    </row>
    <row r="160" spans="1:6" s="2" customFormat="1" x14ac:dyDescent="0.35">
      <c r="A160" s="1">
        <f t="shared" si="2"/>
        <v>157</v>
      </c>
    </row>
    <row r="161" spans="1:5" s="2" customFormat="1" x14ac:dyDescent="0.35">
      <c r="A161" s="1">
        <f t="shared" si="2"/>
        <v>158</v>
      </c>
    </row>
    <row r="162" spans="1:5" s="2" customFormat="1" x14ac:dyDescent="0.35">
      <c r="A162" s="1">
        <f t="shared" si="2"/>
        <v>159</v>
      </c>
    </row>
    <row r="163" spans="1:5" s="2" customFormat="1" x14ac:dyDescent="0.35">
      <c r="A163" s="1">
        <f t="shared" si="2"/>
        <v>160</v>
      </c>
    </row>
    <row r="164" spans="1:5" s="2" customFormat="1" x14ac:dyDescent="0.35">
      <c r="A164" s="1">
        <f t="shared" si="2"/>
        <v>161</v>
      </c>
    </row>
    <row r="165" spans="1:5" s="2" customFormat="1" x14ac:dyDescent="0.35">
      <c r="A165" s="1">
        <f t="shared" si="2"/>
        <v>162</v>
      </c>
    </row>
    <row r="166" spans="1:5" s="2" customFormat="1" x14ac:dyDescent="0.35">
      <c r="A166" s="1">
        <f t="shared" si="2"/>
        <v>163</v>
      </c>
    </row>
    <row r="167" spans="1:5" s="2" customFormat="1" x14ac:dyDescent="0.35">
      <c r="A167" s="1">
        <f t="shared" si="2"/>
        <v>164</v>
      </c>
      <c r="B167" s="1"/>
      <c r="C167" s="1"/>
      <c r="D167" s="1"/>
      <c r="E167" s="1"/>
    </row>
    <row r="168" spans="1:5" s="2" customFormat="1" x14ac:dyDescent="0.35">
      <c r="A168" s="1">
        <f t="shared" si="2"/>
        <v>165</v>
      </c>
      <c r="B168" s="1"/>
      <c r="C168" s="1"/>
      <c r="D168" s="1"/>
      <c r="E168" s="1"/>
    </row>
    <row r="169" spans="1:5" s="2" customFormat="1" x14ac:dyDescent="0.35">
      <c r="A169" s="1">
        <f t="shared" si="2"/>
        <v>166</v>
      </c>
      <c r="B169" s="1"/>
      <c r="C169" s="1"/>
      <c r="D169" s="1"/>
      <c r="E169" s="1"/>
    </row>
    <row r="170" spans="1:5" s="2" customFormat="1" x14ac:dyDescent="0.35">
      <c r="A170" s="1">
        <f t="shared" si="2"/>
        <v>167</v>
      </c>
      <c r="B170" s="1"/>
      <c r="C170" s="1"/>
      <c r="D170" s="1"/>
      <c r="E170" s="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2B6A-1CF0-4D32-85B3-5EC5496EE52D}">
  <dimension ref="A1:V11"/>
  <sheetViews>
    <sheetView zoomScale="85" zoomScaleNormal="85" workbookViewId="0">
      <selection activeCell="F33" sqref="F33"/>
    </sheetView>
  </sheetViews>
  <sheetFormatPr defaultRowHeight="14.5" x14ac:dyDescent="0.35"/>
  <cols>
    <col min="1" max="1" width="4.453125" customWidth="1"/>
    <col min="2" max="2" width="8.90625" customWidth="1"/>
    <col min="3" max="3" width="13.54296875" customWidth="1"/>
    <col min="4" max="4" width="138.90625" customWidth="1"/>
  </cols>
  <sheetData>
    <row r="1" spans="1:22"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x14ac:dyDescent="0.35">
      <c r="B2" s="48" t="s">
        <v>890</v>
      </c>
      <c r="C2" s="48" t="s">
        <v>1</v>
      </c>
      <c r="D2" s="48" t="s">
        <v>880</v>
      </c>
      <c r="E2" s="48"/>
      <c r="F2" s="48"/>
      <c r="G2" s="48"/>
      <c r="H2" s="48"/>
      <c r="I2" s="48"/>
      <c r="J2" s="48"/>
      <c r="K2" s="48"/>
      <c r="L2" s="48"/>
      <c r="M2" s="48"/>
      <c r="N2" s="48"/>
      <c r="O2" s="48"/>
      <c r="P2" s="48"/>
      <c r="Q2" s="48"/>
      <c r="R2" s="48"/>
      <c r="S2" s="48"/>
      <c r="T2" s="48"/>
      <c r="U2" s="48"/>
      <c r="V2" s="48"/>
    </row>
    <row r="3" spans="1:22" ht="87" x14ac:dyDescent="0.35">
      <c r="A3" s="10">
        <v>1</v>
      </c>
      <c r="B3" s="49" t="s">
        <v>387</v>
      </c>
      <c r="C3" s="50" t="s">
        <v>881</v>
      </c>
      <c r="D3" s="50" t="s">
        <v>885</v>
      </c>
    </row>
    <row r="4" spans="1:22" ht="57" customHeight="1" x14ac:dyDescent="0.35">
      <c r="A4" s="10">
        <f>A3+1</f>
        <v>2</v>
      </c>
      <c r="B4" s="49" t="s">
        <v>387</v>
      </c>
      <c r="C4" s="50" t="s">
        <v>881</v>
      </c>
      <c r="D4" s="50" t="s">
        <v>891</v>
      </c>
    </row>
    <row r="5" spans="1:22" ht="72.5" x14ac:dyDescent="0.35">
      <c r="A5" s="10">
        <f t="shared" ref="A5:A11" si="0">A4+1</f>
        <v>3</v>
      </c>
      <c r="B5" s="49" t="s">
        <v>387</v>
      </c>
      <c r="C5" s="50" t="s">
        <v>882</v>
      </c>
      <c r="D5" s="50" t="s">
        <v>886</v>
      </c>
    </row>
    <row r="6" spans="1:22" ht="75" customHeight="1" x14ac:dyDescent="0.35">
      <c r="A6" s="10">
        <f t="shared" si="0"/>
        <v>4</v>
      </c>
      <c r="B6" s="49" t="s">
        <v>33</v>
      </c>
      <c r="C6" s="50" t="s">
        <v>883</v>
      </c>
      <c r="D6" s="50" t="s">
        <v>887</v>
      </c>
    </row>
    <row r="7" spans="1:22" ht="77.5" customHeight="1" x14ac:dyDescent="0.35">
      <c r="A7" s="10">
        <f t="shared" si="0"/>
        <v>5</v>
      </c>
      <c r="B7" s="49" t="s">
        <v>33</v>
      </c>
      <c r="C7" s="50" t="s">
        <v>884</v>
      </c>
      <c r="D7" s="50" t="s">
        <v>892</v>
      </c>
    </row>
    <row r="8" spans="1:22" ht="63" customHeight="1" x14ac:dyDescent="0.35">
      <c r="A8" s="10">
        <f t="shared" si="0"/>
        <v>6</v>
      </c>
      <c r="B8" s="49" t="s">
        <v>710</v>
      </c>
      <c r="C8" s="50" t="s">
        <v>603</v>
      </c>
      <c r="D8" s="50" t="s">
        <v>893</v>
      </c>
    </row>
    <row r="9" spans="1:22" ht="176" customHeight="1" x14ac:dyDescent="0.35">
      <c r="A9" s="10">
        <f t="shared" si="0"/>
        <v>7</v>
      </c>
      <c r="B9" s="49" t="s">
        <v>598</v>
      </c>
      <c r="C9" s="50" t="s">
        <v>881</v>
      </c>
      <c r="D9" s="50" t="s">
        <v>894</v>
      </c>
    </row>
    <row r="10" spans="1:22" ht="87" customHeight="1" x14ac:dyDescent="0.35">
      <c r="A10" s="10">
        <f t="shared" si="0"/>
        <v>8</v>
      </c>
      <c r="B10" s="49" t="s">
        <v>598</v>
      </c>
      <c r="C10" s="50" t="s">
        <v>881</v>
      </c>
      <c r="D10" s="50" t="s">
        <v>888</v>
      </c>
    </row>
    <row r="11" spans="1:22" ht="132" customHeight="1" x14ac:dyDescent="0.35">
      <c r="A11" s="10">
        <f t="shared" si="0"/>
        <v>9</v>
      </c>
      <c r="B11" s="49" t="s">
        <v>594</v>
      </c>
      <c r="C11" s="50" t="s">
        <v>881</v>
      </c>
      <c r="D11" s="50" t="s">
        <v>889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3DF6-CBEC-420C-9007-F59DB0E302D0}">
  <dimension ref="A1:V149"/>
  <sheetViews>
    <sheetView zoomScale="91" zoomScaleNormal="70" workbookViewId="0">
      <pane ySplit="2" topLeftCell="A3" activePane="bottomLeft" state="frozen"/>
      <selection activeCell="F33" sqref="F33"/>
      <selection pane="bottomLeft" activeCell="A4" sqref="A4:A149"/>
    </sheetView>
  </sheetViews>
  <sheetFormatPr defaultColWidth="8.7265625" defaultRowHeight="14.5" x14ac:dyDescent="0.35"/>
  <cols>
    <col min="1" max="1" width="4.453125" style="1" customWidth="1"/>
    <col min="2" max="2" width="13.81640625" style="1" bestFit="1" customWidth="1"/>
    <col min="3" max="3" width="16.453125" style="1" bestFit="1" customWidth="1"/>
    <col min="4" max="4" width="25.1796875" style="1" customWidth="1"/>
    <col min="5" max="5" width="76.7265625" style="1" customWidth="1"/>
    <col min="6" max="6" width="85.1796875" style="2" customWidth="1"/>
    <col min="7" max="16384" width="8.7265625" style="1"/>
  </cols>
  <sheetData>
    <row r="1" spans="1:22" customFormat="1" ht="28.4" customHeight="1" x14ac:dyDescent="0.4">
      <c r="A1" s="38"/>
      <c r="B1" s="39" t="s">
        <v>904</v>
      </c>
      <c r="C1" s="40"/>
      <c r="D1" s="40"/>
      <c r="E1" s="40"/>
      <c r="F1" s="40"/>
      <c r="G1" s="40"/>
      <c r="H1" s="41"/>
      <c r="I1" s="41"/>
      <c r="J1" s="41"/>
      <c r="K1" s="40"/>
      <c r="L1" s="40"/>
      <c r="M1" s="40"/>
      <c r="N1" s="40"/>
      <c r="O1" s="40"/>
      <c r="P1" s="40"/>
      <c r="Q1" s="40"/>
      <c r="R1" s="40"/>
      <c r="S1" s="40"/>
      <c r="T1" s="40"/>
      <c r="U1" s="40"/>
      <c r="V1" s="42"/>
    </row>
    <row r="2" spans="1:22" ht="15" customHeight="1" x14ac:dyDescent="0.35">
      <c r="B2" s="43" t="s">
        <v>0</v>
      </c>
      <c r="C2" s="43" t="s">
        <v>1</v>
      </c>
      <c r="D2" s="43" t="s">
        <v>2</v>
      </c>
      <c r="E2" s="43" t="s">
        <v>3</v>
      </c>
      <c r="F2" s="44" t="s">
        <v>4</v>
      </c>
      <c r="G2" s="45"/>
      <c r="H2" s="45"/>
      <c r="I2" s="45"/>
      <c r="J2" s="45"/>
      <c r="K2" s="45"/>
      <c r="L2" s="45"/>
      <c r="M2" s="45"/>
      <c r="N2" s="45"/>
      <c r="O2" s="45"/>
      <c r="P2" s="45"/>
      <c r="Q2" s="45"/>
      <c r="R2" s="45"/>
      <c r="S2" s="45"/>
      <c r="T2" s="45"/>
      <c r="U2" s="45"/>
      <c r="V2" s="45"/>
    </row>
    <row r="3" spans="1:22" ht="159.5" x14ac:dyDescent="0.35">
      <c r="A3" s="1">
        <v>1</v>
      </c>
      <c r="B3" s="1" t="s">
        <v>690</v>
      </c>
      <c r="C3" s="1" t="s">
        <v>6</v>
      </c>
      <c r="D3" s="1" t="s">
        <v>6</v>
      </c>
      <c r="E3" s="1" t="s">
        <v>695</v>
      </c>
      <c r="F3" s="1" t="s">
        <v>696</v>
      </c>
      <c r="G3" s="25"/>
      <c r="H3" s="25"/>
      <c r="I3" s="25"/>
      <c r="J3" s="25"/>
      <c r="K3" s="25"/>
      <c r="L3" s="25"/>
      <c r="M3" s="25"/>
      <c r="N3" s="25"/>
      <c r="O3" s="25"/>
      <c r="P3" s="25"/>
      <c r="Q3" s="25"/>
      <c r="R3" s="25"/>
      <c r="S3" s="25"/>
      <c r="T3" s="25"/>
      <c r="U3" s="25"/>
      <c r="V3" s="25"/>
    </row>
    <row r="4" spans="1:22" ht="58" x14ac:dyDescent="0.35">
      <c r="A4" s="1">
        <f>A3+1</f>
        <v>2</v>
      </c>
      <c r="B4" s="1" t="s">
        <v>690</v>
      </c>
      <c r="C4" s="1" t="s">
        <v>6</v>
      </c>
      <c r="D4" s="1" t="s">
        <v>6</v>
      </c>
      <c r="E4" s="1" t="s">
        <v>691</v>
      </c>
      <c r="F4" s="1" t="s">
        <v>692</v>
      </c>
      <c r="G4" s="25"/>
      <c r="H4" s="25"/>
      <c r="I4" s="25"/>
      <c r="J4" s="25"/>
      <c r="K4" s="25"/>
      <c r="L4" s="25"/>
      <c r="M4" s="25"/>
      <c r="N4" s="25"/>
      <c r="O4" s="25"/>
      <c r="P4" s="25"/>
      <c r="Q4" s="25"/>
      <c r="R4" s="25"/>
      <c r="S4" s="25"/>
      <c r="T4" s="25"/>
      <c r="U4" s="25"/>
      <c r="V4" s="25"/>
    </row>
    <row r="5" spans="1:22" ht="29" x14ac:dyDescent="0.35">
      <c r="A5" s="1">
        <f t="shared" ref="A5:A68" si="0">A4+1</f>
        <v>3</v>
      </c>
      <c r="B5" s="1" t="s">
        <v>690</v>
      </c>
      <c r="C5" s="1" t="s">
        <v>6</v>
      </c>
      <c r="D5" s="1" t="s">
        <v>6</v>
      </c>
      <c r="E5" s="1" t="s">
        <v>693</v>
      </c>
      <c r="F5" s="1" t="s">
        <v>694</v>
      </c>
      <c r="G5" s="25"/>
      <c r="H5" s="25"/>
      <c r="I5" s="25"/>
      <c r="J5" s="25"/>
      <c r="K5" s="25"/>
      <c r="L5" s="25"/>
      <c r="M5" s="25"/>
      <c r="N5" s="25"/>
      <c r="O5" s="25"/>
      <c r="P5" s="25"/>
      <c r="Q5" s="25"/>
      <c r="R5" s="25"/>
      <c r="S5" s="25"/>
      <c r="T5" s="25"/>
      <c r="U5" s="25"/>
      <c r="V5" s="25"/>
    </row>
    <row r="6" spans="1:22" ht="116" x14ac:dyDescent="0.35">
      <c r="A6" s="1">
        <f t="shared" si="0"/>
        <v>4</v>
      </c>
      <c r="B6" s="1" t="s">
        <v>685</v>
      </c>
      <c r="C6" s="1" t="s">
        <v>681</v>
      </c>
      <c r="D6" s="1" t="s">
        <v>682</v>
      </c>
      <c r="E6" s="1" t="s">
        <v>683</v>
      </c>
      <c r="F6" s="1" t="s">
        <v>684</v>
      </c>
      <c r="G6" s="25"/>
      <c r="H6" s="25"/>
      <c r="I6" s="25"/>
      <c r="J6" s="25"/>
      <c r="K6" s="25"/>
      <c r="L6" s="25"/>
      <c r="M6" s="25"/>
      <c r="N6" s="25"/>
      <c r="O6" s="25"/>
      <c r="P6" s="25"/>
      <c r="Q6" s="25"/>
      <c r="R6" s="25"/>
      <c r="S6" s="25"/>
      <c r="T6" s="25"/>
      <c r="U6" s="25"/>
      <c r="V6" s="25"/>
    </row>
    <row r="7" spans="1:22" ht="29" x14ac:dyDescent="0.35">
      <c r="A7" s="1">
        <f t="shared" si="0"/>
        <v>5</v>
      </c>
      <c r="B7" s="1" t="s">
        <v>685</v>
      </c>
      <c r="C7" s="1" t="s">
        <v>686</v>
      </c>
      <c r="D7" s="1" t="s">
        <v>689</v>
      </c>
      <c r="E7" s="1" t="s">
        <v>687</v>
      </c>
      <c r="F7" s="1" t="s">
        <v>688</v>
      </c>
      <c r="G7" s="25"/>
      <c r="H7" s="25"/>
      <c r="I7" s="25"/>
      <c r="J7" s="25"/>
      <c r="K7" s="25"/>
      <c r="L7" s="25"/>
      <c r="M7" s="25"/>
      <c r="N7" s="25"/>
      <c r="O7" s="25"/>
      <c r="P7" s="25"/>
      <c r="Q7" s="25"/>
      <c r="R7" s="25"/>
      <c r="S7" s="25"/>
      <c r="T7" s="25"/>
      <c r="U7" s="25"/>
      <c r="V7" s="25"/>
    </row>
    <row r="8" spans="1:22" ht="409.5" x14ac:dyDescent="0.35">
      <c r="A8" s="1">
        <f t="shared" si="0"/>
        <v>6</v>
      </c>
      <c r="B8" s="1" t="s">
        <v>432</v>
      </c>
      <c r="C8" s="1" t="s">
        <v>6</v>
      </c>
      <c r="D8" s="1" t="s">
        <v>6</v>
      </c>
      <c r="E8" s="1" t="s">
        <v>431</v>
      </c>
      <c r="F8" s="2" t="s">
        <v>147</v>
      </c>
    </row>
    <row r="9" spans="1:22" s="18" customFormat="1" ht="87" x14ac:dyDescent="0.35">
      <c r="A9" s="1">
        <f t="shared" si="0"/>
        <v>7</v>
      </c>
      <c r="B9" s="25" t="s">
        <v>433</v>
      </c>
      <c r="C9" s="1" t="s">
        <v>6</v>
      </c>
      <c r="D9" s="1" t="s">
        <v>6</v>
      </c>
      <c r="E9" s="25" t="s">
        <v>434</v>
      </c>
      <c r="F9" s="26" t="s">
        <v>435</v>
      </c>
    </row>
    <row r="10" spans="1:22" x14ac:dyDescent="0.35">
      <c r="A10" s="1">
        <f t="shared" si="0"/>
        <v>8</v>
      </c>
      <c r="B10" s="25"/>
      <c r="C10" s="25"/>
      <c r="D10" s="25"/>
      <c r="E10" s="25"/>
      <c r="F10" s="26"/>
    </row>
    <row r="11" spans="1:22" x14ac:dyDescent="0.35">
      <c r="A11" s="1">
        <f t="shared" si="0"/>
        <v>9</v>
      </c>
      <c r="B11" s="2"/>
      <c r="C11" s="2"/>
      <c r="D11" s="2"/>
      <c r="E11" s="2"/>
    </row>
    <row r="12" spans="1:22" x14ac:dyDescent="0.35">
      <c r="A12" s="1">
        <f t="shared" si="0"/>
        <v>10</v>
      </c>
      <c r="B12" s="2"/>
      <c r="C12" s="2"/>
      <c r="D12" s="2"/>
      <c r="E12" s="2"/>
    </row>
    <row r="13" spans="1:22" s="18" customFormat="1" x14ac:dyDescent="0.35">
      <c r="A13" s="1">
        <f t="shared" si="0"/>
        <v>11</v>
      </c>
      <c r="B13" s="2"/>
      <c r="C13" s="2"/>
      <c r="D13" s="2"/>
      <c r="E13" s="2"/>
      <c r="F13" s="2"/>
    </row>
    <row r="14" spans="1:22" s="18" customFormat="1" x14ac:dyDescent="0.35">
      <c r="A14" s="1">
        <f t="shared" si="0"/>
        <v>12</v>
      </c>
      <c r="B14" s="2"/>
      <c r="C14" s="2"/>
      <c r="D14" s="2"/>
      <c r="E14" s="2"/>
      <c r="F14" s="2"/>
    </row>
    <row r="15" spans="1:22" s="18" customFormat="1" x14ac:dyDescent="0.35">
      <c r="A15" s="1">
        <f t="shared" si="0"/>
        <v>13</v>
      </c>
      <c r="B15" s="2"/>
      <c r="C15" s="2"/>
      <c r="D15" s="2"/>
      <c r="E15" s="2"/>
      <c r="F15" s="2"/>
    </row>
    <row r="16" spans="1:22" s="18" customFormat="1" x14ac:dyDescent="0.35">
      <c r="A16" s="1">
        <f t="shared" si="0"/>
        <v>14</v>
      </c>
      <c r="B16" s="2"/>
      <c r="C16" s="2"/>
      <c r="D16" s="2"/>
      <c r="E16" s="2"/>
      <c r="F16" s="2"/>
    </row>
    <row r="17" spans="1:6" s="18" customFormat="1" x14ac:dyDescent="0.35">
      <c r="A17" s="1">
        <f t="shared" si="0"/>
        <v>15</v>
      </c>
      <c r="B17" s="2"/>
      <c r="C17" s="2"/>
      <c r="D17" s="2"/>
      <c r="E17" s="2"/>
      <c r="F17" s="2"/>
    </row>
    <row r="18" spans="1:6" x14ac:dyDescent="0.35">
      <c r="A18" s="1">
        <f t="shared" si="0"/>
        <v>16</v>
      </c>
      <c r="B18" s="2"/>
      <c r="C18" s="2"/>
      <c r="D18" s="2"/>
      <c r="E18" s="2"/>
    </row>
    <row r="19" spans="1:6" x14ac:dyDescent="0.35">
      <c r="A19" s="1">
        <f t="shared" si="0"/>
        <v>17</v>
      </c>
      <c r="B19" s="2"/>
      <c r="C19" s="2"/>
      <c r="D19" s="2"/>
      <c r="E19" s="2"/>
    </row>
    <row r="20" spans="1:6" x14ac:dyDescent="0.35">
      <c r="A20" s="1">
        <f t="shared" si="0"/>
        <v>18</v>
      </c>
      <c r="B20" s="2"/>
      <c r="C20" s="2"/>
      <c r="D20" s="2"/>
      <c r="E20" s="2"/>
    </row>
    <row r="21" spans="1:6" x14ac:dyDescent="0.35">
      <c r="A21" s="1">
        <f t="shared" si="0"/>
        <v>19</v>
      </c>
      <c r="B21" s="2"/>
      <c r="C21" s="2"/>
      <c r="D21" s="2"/>
      <c r="E21" s="2"/>
    </row>
    <row r="22" spans="1:6" x14ac:dyDescent="0.35">
      <c r="A22" s="1">
        <f t="shared" si="0"/>
        <v>20</v>
      </c>
      <c r="B22" s="2"/>
      <c r="C22" s="2"/>
      <c r="D22" s="2"/>
      <c r="E22" s="2"/>
    </row>
    <row r="23" spans="1:6" x14ac:dyDescent="0.35">
      <c r="A23" s="1">
        <f t="shared" si="0"/>
        <v>21</v>
      </c>
      <c r="B23" s="2"/>
      <c r="C23" s="2"/>
      <c r="D23" s="2"/>
      <c r="E23" s="2"/>
    </row>
    <row r="24" spans="1:6" s="18" customFormat="1" x14ac:dyDescent="0.35">
      <c r="A24" s="1">
        <f t="shared" si="0"/>
        <v>22</v>
      </c>
      <c r="B24" s="2"/>
      <c r="C24" s="2"/>
      <c r="D24" s="2"/>
      <c r="E24" s="2"/>
      <c r="F24" s="2"/>
    </row>
    <row r="25" spans="1:6" x14ac:dyDescent="0.35">
      <c r="A25" s="1">
        <f t="shared" si="0"/>
        <v>23</v>
      </c>
      <c r="B25" s="2"/>
      <c r="C25" s="2"/>
      <c r="D25" s="2"/>
      <c r="E25" s="2"/>
    </row>
    <row r="26" spans="1:6" x14ac:dyDescent="0.35">
      <c r="A26" s="1">
        <f t="shared" si="0"/>
        <v>24</v>
      </c>
      <c r="B26" s="2"/>
      <c r="C26" s="2"/>
      <c r="D26" s="2"/>
      <c r="E26" s="2"/>
    </row>
    <row r="27" spans="1:6" x14ac:dyDescent="0.35">
      <c r="A27" s="1">
        <f t="shared" si="0"/>
        <v>25</v>
      </c>
      <c r="B27" s="2"/>
      <c r="C27" s="2"/>
      <c r="D27" s="2"/>
      <c r="E27" s="2"/>
    </row>
    <row r="28" spans="1:6" x14ac:dyDescent="0.35">
      <c r="A28" s="1">
        <f t="shared" si="0"/>
        <v>26</v>
      </c>
      <c r="B28" s="2"/>
      <c r="C28" s="2"/>
      <c r="D28" s="2"/>
      <c r="E28" s="2"/>
    </row>
    <row r="29" spans="1:6" x14ac:dyDescent="0.35">
      <c r="A29" s="1">
        <f t="shared" si="0"/>
        <v>27</v>
      </c>
      <c r="B29" s="2"/>
      <c r="C29" s="2"/>
      <c r="D29" s="2"/>
      <c r="E29" s="2"/>
    </row>
    <row r="30" spans="1:6" x14ac:dyDescent="0.35">
      <c r="A30" s="1">
        <f t="shared" si="0"/>
        <v>28</v>
      </c>
      <c r="B30" s="2"/>
      <c r="C30" s="2"/>
      <c r="D30" s="2"/>
      <c r="E30" s="2"/>
    </row>
    <row r="31" spans="1:6" x14ac:dyDescent="0.35">
      <c r="A31" s="1">
        <f t="shared" si="0"/>
        <v>29</v>
      </c>
      <c r="B31" s="2"/>
      <c r="C31" s="2"/>
      <c r="D31" s="2"/>
      <c r="E31" s="2"/>
    </row>
    <row r="32" spans="1:6" x14ac:dyDescent="0.35">
      <c r="A32" s="1">
        <f t="shared" si="0"/>
        <v>30</v>
      </c>
      <c r="B32" s="2"/>
      <c r="C32" s="2"/>
      <c r="D32" s="2"/>
      <c r="E32" s="2"/>
    </row>
    <row r="33" spans="1:6" x14ac:dyDescent="0.35">
      <c r="A33" s="1">
        <f t="shared" si="0"/>
        <v>31</v>
      </c>
      <c r="B33" s="2"/>
      <c r="C33" s="2"/>
      <c r="D33" s="2"/>
      <c r="E33" s="2"/>
    </row>
    <row r="34" spans="1:6" x14ac:dyDescent="0.35">
      <c r="A34" s="1">
        <f t="shared" si="0"/>
        <v>32</v>
      </c>
      <c r="B34" s="2"/>
      <c r="C34" s="2"/>
      <c r="D34" s="2"/>
      <c r="E34" s="2"/>
    </row>
    <row r="35" spans="1:6" x14ac:dyDescent="0.35">
      <c r="A35" s="1">
        <f t="shared" si="0"/>
        <v>33</v>
      </c>
      <c r="B35" s="2"/>
      <c r="C35" s="2"/>
      <c r="D35" s="2"/>
      <c r="E35" s="2"/>
    </row>
    <row r="36" spans="1:6" x14ac:dyDescent="0.35">
      <c r="A36" s="1">
        <f t="shared" si="0"/>
        <v>34</v>
      </c>
      <c r="B36" s="2"/>
      <c r="C36" s="2"/>
      <c r="D36" s="2"/>
      <c r="E36" s="2"/>
    </row>
    <row r="37" spans="1:6" x14ac:dyDescent="0.35">
      <c r="A37" s="1">
        <f t="shared" si="0"/>
        <v>35</v>
      </c>
      <c r="B37" s="2"/>
      <c r="C37" s="2"/>
      <c r="D37" s="2"/>
      <c r="E37" s="2"/>
    </row>
    <row r="38" spans="1:6" x14ac:dyDescent="0.35">
      <c r="A38" s="1">
        <f t="shared" si="0"/>
        <v>36</v>
      </c>
      <c r="B38" s="2"/>
      <c r="C38" s="2"/>
      <c r="D38" s="2"/>
      <c r="E38" s="2"/>
    </row>
    <row r="39" spans="1:6" s="18" customFormat="1" x14ac:dyDescent="0.35">
      <c r="A39" s="1">
        <f t="shared" si="0"/>
        <v>37</v>
      </c>
      <c r="B39" s="2"/>
      <c r="C39" s="2"/>
      <c r="D39" s="2"/>
      <c r="E39" s="2"/>
      <c r="F39" s="2"/>
    </row>
    <row r="40" spans="1:6" x14ac:dyDescent="0.35">
      <c r="A40" s="1">
        <f t="shared" si="0"/>
        <v>38</v>
      </c>
      <c r="B40" s="2"/>
      <c r="C40" s="2"/>
      <c r="D40" s="2"/>
      <c r="E40" s="2"/>
    </row>
    <row r="41" spans="1:6" x14ac:dyDescent="0.35">
      <c r="A41" s="1">
        <f t="shared" si="0"/>
        <v>39</v>
      </c>
      <c r="B41" s="2"/>
      <c r="C41" s="2"/>
      <c r="D41" s="2"/>
      <c r="E41" s="2"/>
    </row>
    <row r="42" spans="1:6" x14ac:dyDescent="0.35">
      <c r="A42" s="1">
        <f t="shared" si="0"/>
        <v>40</v>
      </c>
      <c r="B42" s="2"/>
      <c r="C42" s="2"/>
      <c r="D42" s="2"/>
      <c r="E42" s="2"/>
    </row>
    <row r="43" spans="1:6" x14ac:dyDescent="0.35">
      <c r="A43" s="1">
        <f t="shared" si="0"/>
        <v>41</v>
      </c>
      <c r="B43" s="2"/>
      <c r="C43" s="2"/>
      <c r="D43" s="2"/>
      <c r="E43" s="2"/>
    </row>
    <row r="44" spans="1:6" x14ac:dyDescent="0.35">
      <c r="A44" s="1">
        <f t="shared" si="0"/>
        <v>42</v>
      </c>
      <c r="B44" s="2"/>
      <c r="C44" s="2"/>
      <c r="D44" s="2"/>
      <c r="E44" s="2"/>
    </row>
    <row r="45" spans="1:6" x14ac:dyDescent="0.35">
      <c r="A45" s="1">
        <f t="shared" si="0"/>
        <v>43</v>
      </c>
      <c r="B45" s="2"/>
      <c r="C45" s="2"/>
      <c r="D45" s="2"/>
      <c r="E45" s="2"/>
    </row>
    <row r="46" spans="1:6" x14ac:dyDescent="0.35">
      <c r="A46" s="1">
        <f t="shared" si="0"/>
        <v>44</v>
      </c>
      <c r="B46" s="2"/>
      <c r="C46" s="2"/>
      <c r="D46" s="2"/>
      <c r="E46" s="2"/>
    </row>
    <row r="47" spans="1:6" x14ac:dyDescent="0.35">
      <c r="A47" s="1">
        <f t="shared" si="0"/>
        <v>45</v>
      </c>
      <c r="B47" s="2"/>
      <c r="C47" s="2"/>
      <c r="D47" s="2"/>
      <c r="E47" s="2"/>
    </row>
    <row r="48" spans="1:6" x14ac:dyDescent="0.35">
      <c r="A48" s="1">
        <f t="shared" si="0"/>
        <v>46</v>
      </c>
      <c r="B48" s="2"/>
      <c r="C48" s="2"/>
      <c r="D48" s="2"/>
      <c r="E48" s="2"/>
    </row>
    <row r="49" spans="1:6" x14ac:dyDescent="0.35">
      <c r="A49" s="1">
        <f t="shared" si="0"/>
        <v>47</v>
      </c>
      <c r="B49" s="2"/>
      <c r="C49" s="2"/>
      <c r="D49" s="2"/>
      <c r="E49" s="2"/>
    </row>
    <row r="50" spans="1:6" x14ac:dyDescent="0.35">
      <c r="A50" s="1">
        <f t="shared" si="0"/>
        <v>48</v>
      </c>
      <c r="B50" s="2"/>
      <c r="C50" s="2"/>
      <c r="D50" s="2"/>
      <c r="E50" s="2"/>
    </row>
    <row r="51" spans="1:6" x14ac:dyDescent="0.35">
      <c r="A51" s="1">
        <f t="shared" si="0"/>
        <v>49</v>
      </c>
      <c r="B51" s="2"/>
      <c r="C51" s="2"/>
      <c r="D51" s="2"/>
      <c r="E51" s="2"/>
    </row>
    <row r="52" spans="1:6" x14ac:dyDescent="0.35">
      <c r="A52" s="1">
        <f t="shared" si="0"/>
        <v>50</v>
      </c>
      <c r="B52" s="2"/>
      <c r="C52" s="2"/>
      <c r="D52" s="2"/>
      <c r="E52" s="2"/>
    </row>
    <row r="53" spans="1:6" x14ac:dyDescent="0.35">
      <c r="A53" s="1">
        <f t="shared" si="0"/>
        <v>51</v>
      </c>
      <c r="B53" s="2"/>
      <c r="C53" s="2"/>
      <c r="D53" s="2"/>
      <c r="E53" s="2"/>
    </row>
    <row r="54" spans="1:6" x14ac:dyDescent="0.35">
      <c r="A54" s="1">
        <f t="shared" si="0"/>
        <v>52</v>
      </c>
      <c r="B54" s="2"/>
      <c r="C54" s="2"/>
      <c r="D54" s="2"/>
      <c r="E54" s="2"/>
    </row>
    <row r="55" spans="1:6" s="18" customFormat="1" x14ac:dyDescent="0.35">
      <c r="A55" s="1">
        <f t="shared" si="0"/>
        <v>53</v>
      </c>
      <c r="B55" s="2"/>
      <c r="C55" s="2"/>
      <c r="D55" s="2"/>
      <c r="E55" s="2"/>
      <c r="F55" s="2"/>
    </row>
    <row r="56" spans="1:6" x14ac:dyDescent="0.35">
      <c r="A56" s="1">
        <f t="shared" si="0"/>
        <v>54</v>
      </c>
      <c r="B56" s="2"/>
      <c r="C56" s="2"/>
      <c r="D56" s="2"/>
      <c r="E56" s="2"/>
    </row>
    <row r="57" spans="1:6" x14ac:dyDescent="0.35">
      <c r="A57" s="1">
        <f t="shared" si="0"/>
        <v>55</v>
      </c>
      <c r="B57" s="2"/>
      <c r="C57" s="2"/>
      <c r="D57" s="2"/>
      <c r="E57" s="19"/>
    </row>
    <row r="58" spans="1:6" x14ac:dyDescent="0.35">
      <c r="A58" s="1">
        <f t="shared" si="0"/>
        <v>56</v>
      </c>
      <c r="B58" s="2"/>
      <c r="C58" s="2"/>
      <c r="D58" s="2"/>
      <c r="E58" s="2"/>
    </row>
    <row r="59" spans="1:6" x14ac:dyDescent="0.35">
      <c r="A59" s="1">
        <f t="shared" si="0"/>
        <v>57</v>
      </c>
      <c r="B59" s="2"/>
      <c r="C59" s="2"/>
      <c r="D59" s="2"/>
      <c r="E59" s="2"/>
    </row>
    <row r="60" spans="1:6" x14ac:dyDescent="0.35">
      <c r="A60" s="1">
        <f t="shared" si="0"/>
        <v>58</v>
      </c>
      <c r="B60" s="2"/>
      <c r="C60" s="2"/>
      <c r="D60" s="2"/>
      <c r="E60" s="2"/>
    </row>
    <row r="61" spans="1:6" x14ac:dyDescent="0.35">
      <c r="A61" s="1">
        <f t="shared" si="0"/>
        <v>59</v>
      </c>
      <c r="B61" s="2"/>
      <c r="C61" s="2"/>
      <c r="D61" s="2"/>
      <c r="E61" s="2"/>
    </row>
    <row r="62" spans="1:6" x14ac:dyDescent="0.35">
      <c r="A62" s="1">
        <f t="shared" si="0"/>
        <v>60</v>
      </c>
      <c r="B62" s="2"/>
      <c r="C62" s="2"/>
      <c r="D62" s="2"/>
      <c r="E62" s="2"/>
    </row>
    <row r="63" spans="1:6" x14ac:dyDescent="0.35">
      <c r="A63" s="1">
        <f t="shared" si="0"/>
        <v>61</v>
      </c>
      <c r="B63" s="2"/>
      <c r="C63" s="2"/>
      <c r="D63" s="2"/>
      <c r="E63" s="2"/>
    </row>
    <row r="64" spans="1:6" x14ac:dyDescent="0.35">
      <c r="A64" s="1">
        <f t="shared" si="0"/>
        <v>62</v>
      </c>
      <c r="B64" s="2"/>
      <c r="C64" s="2"/>
      <c r="D64" s="2"/>
      <c r="E64" s="2"/>
    </row>
    <row r="65" spans="1:6" x14ac:dyDescent="0.35">
      <c r="A65" s="1">
        <f t="shared" si="0"/>
        <v>63</v>
      </c>
      <c r="B65" s="2"/>
      <c r="C65" s="2"/>
      <c r="D65" s="2"/>
      <c r="E65" s="2"/>
    </row>
    <row r="66" spans="1:6" x14ac:dyDescent="0.35">
      <c r="A66" s="1">
        <f t="shared" si="0"/>
        <v>64</v>
      </c>
      <c r="B66" s="2"/>
      <c r="C66" s="2"/>
      <c r="D66" s="2"/>
      <c r="E66" s="2"/>
    </row>
    <row r="67" spans="1:6" x14ac:dyDescent="0.35">
      <c r="A67" s="1">
        <f t="shared" si="0"/>
        <v>65</v>
      </c>
      <c r="B67" s="2"/>
      <c r="C67" s="2"/>
      <c r="D67" s="2"/>
      <c r="E67" s="2"/>
    </row>
    <row r="68" spans="1:6" x14ac:dyDescent="0.35">
      <c r="A68" s="1">
        <f t="shared" si="0"/>
        <v>66</v>
      </c>
      <c r="B68" s="2"/>
      <c r="C68" s="2"/>
      <c r="D68" s="19"/>
      <c r="E68" s="2"/>
    </row>
    <row r="69" spans="1:6" s="2" customFormat="1" x14ac:dyDescent="0.35">
      <c r="A69" s="1">
        <f t="shared" ref="A69:A132" si="1">A68+1</f>
        <v>67</v>
      </c>
    </row>
    <row r="70" spans="1:6" x14ac:dyDescent="0.35">
      <c r="A70" s="1">
        <f t="shared" si="1"/>
        <v>68</v>
      </c>
      <c r="B70" s="2"/>
      <c r="C70" s="2"/>
      <c r="D70" s="2"/>
      <c r="E70" s="2"/>
    </row>
    <row r="71" spans="1:6" x14ac:dyDescent="0.35">
      <c r="A71" s="1">
        <f t="shared" si="1"/>
        <v>69</v>
      </c>
      <c r="B71" s="2"/>
      <c r="C71" s="2"/>
      <c r="D71" s="2"/>
      <c r="E71" s="2"/>
    </row>
    <row r="72" spans="1:6" x14ac:dyDescent="0.35">
      <c r="A72" s="1">
        <f t="shared" si="1"/>
        <v>70</v>
      </c>
      <c r="B72" s="2"/>
      <c r="C72" s="2"/>
      <c r="D72" s="2"/>
      <c r="E72" s="2"/>
    </row>
    <row r="73" spans="1:6" x14ac:dyDescent="0.35">
      <c r="A73" s="1">
        <f t="shared" si="1"/>
        <v>71</v>
      </c>
      <c r="B73" s="2"/>
      <c r="C73" s="2"/>
      <c r="D73" s="2"/>
      <c r="E73" s="2"/>
    </row>
    <row r="74" spans="1:6" x14ac:dyDescent="0.35">
      <c r="A74" s="1">
        <f t="shared" si="1"/>
        <v>72</v>
      </c>
      <c r="B74" s="2"/>
      <c r="C74" s="2"/>
      <c r="D74" s="2"/>
      <c r="E74" s="2"/>
    </row>
    <row r="75" spans="1:6" x14ac:dyDescent="0.35">
      <c r="A75" s="1">
        <f t="shared" si="1"/>
        <v>73</v>
      </c>
      <c r="B75" s="2"/>
      <c r="C75" s="2"/>
      <c r="D75" s="2"/>
      <c r="E75" s="2"/>
    </row>
    <row r="76" spans="1:6" x14ac:dyDescent="0.35">
      <c r="A76" s="1">
        <f t="shared" si="1"/>
        <v>74</v>
      </c>
      <c r="B76" s="2"/>
      <c r="C76" s="2"/>
      <c r="D76" s="2"/>
      <c r="E76" s="2"/>
    </row>
    <row r="77" spans="1:6" x14ac:dyDescent="0.35">
      <c r="A77" s="1">
        <f t="shared" si="1"/>
        <v>75</v>
      </c>
      <c r="B77" s="2"/>
      <c r="C77" s="2"/>
      <c r="D77" s="2"/>
      <c r="E77" s="2"/>
    </row>
    <row r="78" spans="1:6" x14ac:dyDescent="0.35">
      <c r="A78" s="1">
        <f t="shared" si="1"/>
        <v>76</v>
      </c>
      <c r="B78" s="2"/>
      <c r="C78" s="2"/>
      <c r="D78" s="2"/>
      <c r="E78" s="2"/>
    </row>
    <row r="79" spans="1:6" x14ac:dyDescent="0.35">
      <c r="A79" s="1">
        <f t="shared" si="1"/>
        <v>77</v>
      </c>
      <c r="B79" s="2"/>
      <c r="C79" s="2"/>
      <c r="D79" s="2"/>
      <c r="E79" s="2"/>
    </row>
    <row r="80" spans="1:6" x14ac:dyDescent="0.35">
      <c r="A80" s="1">
        <f t="shared" si="1"/>
        <v>78</v>
      </c>
      <c r="B80" s="2"/>
      <c r="C80" s="2"/>
      <c r="D80" s="2"/>
      <c r="E80" s="2"/>
      <c r="F80" s="19"/>
    </row>
    <row r="81" spans="1:6" x14ac:dyDescent="0.35">
      <c r="A81" s="1">
        <f t="shared" si="1"/>
        <v>79</v>
      </c>
      <c r="B81" s="2"/>
      <c r="C81" s="2"/>
      <c r="D81" s="2"/>
      <c r="E81" s="2"/>
      <c r="F81" s="19"/>
    </row>
    <row r="82" spans="1:6" x14ac:dyDescent="0.35">
      <c r="A82" s="1">
        <f t="shared" si="1"/>
        <v>80</v>
      </c>
      <c r="B82" s="2"/>
      <c r="C82" s="2"/>
      <c r="D82" s="2"/>
      <c r="E82" s="2"/>
    </row>
    <row r="83" spans="1:6" x14ac:dyDescent="0.35">
      <c r="A83" s="1">
        <f t="shared" si="1"/>
        <v>81</v>
      </c>
      <c r="B83" s="2"/>
      <c r="C83" s="2"/>
      <c r="D83" s="2"/>
      <c r="E83" s="2"/>
    </row>
    <row r="84" spans="1:6" x14ac:dyDescent="0.35">
      <c r="A84" s="1">
        <f t="shared" si="1"/>
        <v>82</v>
      </c>
      <c r="B84" s="2"/>
      <c r="C84" s="2"/>
      <c r="D84" s="2"/>
      <c r="E84" s="2"/>
    </row>
    <row r="85" spans="1:6" x14ac:dyDescent="0.35">
      <c r="A85" s="1">
        <f t="shared" si="1"/>
        <v>83</v>
      </c>
      <c r="B85" s="2"/>
      <c r="C85" s="2"/>
      <c r="D85" s="2"/>
      <c r="E85" s="2"/>
    </row>
    <row r="86" spans="1:6" x14ac:dyDescent="0.35">
      <c r="A86" s="1">
        <f t="shared" si="1"/>
        <v>84</v>
      </c>
      <c r="B86" s="2"/>
      <c r="C86" s="2"/>
      <c r="D86" s="2"/>
      <c r="E86" s="2"/>
    </row>
    <row r="87" spans="1:6" x14ac:dyDescent="0.35">
      <c r="A87" s="1">
        <f t="shared" si="1"/>
        <v>85</v>
      </c>
      <c r="B87" s="2"/>
      <c r="C87" s="2"/>
      <c r="D87" s="2"/>
      <c r="E87" s="2"/>
    </row>
    <row r="88" spans="1:6" x14ac:dyDescent="0.35">
      <c r="A88" s="1">
        <f t="shared" si="1"/>
        <v>86</v>
      </c>
      <c r="B88" s="2"/>
      <c r="C88" s="2"/>
      <c r="D88" s="2"/>
      <c r="E88" s="2"/>
    </row>
    <row r="89" spans="1:6" x14ac:dyDescent="0.35">
      <c r="A89" s="1">
        <f t="shared" si="1"/>
        <v>87</v>
      </c>
      <c r="B89" s="2"/>
      <c r="C89" s="2"/>
      <c r="D89" s="2"/>
      <c r="E89" s="2"/>
    </row>
    <row r="90" spans="1:6" x14ac:dyDescent="0.35">
      <c r="A90" s="1">
        <f t="shared" si="1"/>
        <v>88</v>
      </c>
      <c r="B90" s="2"/>
      <c r="C90" s="2"/>
      <c r="D90" s="2"/>
      <c r="E90" s="2"/>
    </row>
    <row r="91" spans="1:6" x14ac:dyDescent="0.35">
      <c r="A91" s="1">
        <f t="shared" si="1"/>
        <v>89</v>
      </c>
      <c r="B91" s="2"/>
      <c r="C91" s="2"/>
      <c r="D91" s="2"/>
      <c r="E91" s="2"/>
    </row>
    <row r="92" spans="1:6" x14ac:dyDescent="0.35">
      <c r="A92" s="1">
        <f t="shared" si="1"/>
        <v>90</v>
      </c>
      <c r="B92" s="2"/>
      <c r="C92" s="2"/>
      <c r="D92" s="2"/>
      <c r="E92" s="2"/>
    </row>
    <row r="93" spans="1:6" x14ac:dyDescent="0.35">
      <c r="A93" s="1">
        <f t="shared" si="1"/>
        <v>91</v>
      </c>
      <c r="B93" s="2"/>
      <c r="C93" s="2"/>
      <c r="D93" s="2"/>
      <c r="E93" s="2"/>
    </row>
    <row r="94" spans="1:6" x14ac:dyDescent="0.35">
      <c r="A94" s="1">
        <f t="shared" si="1"/>
        <v>92</v>
      </c>
      <c r="B94" s="2"/>
      <c r="C94" s="2"/>
      <c r="D94" s="2"/>
      <c r="E94" s="2"/>
    </row>
    <row r="95" spans="1:6" x14ac:dyDescent="0.35">
      <c r="A95" s="1">
        <f t="shared" si="1"/>
        <v>93</v>
      </c>
      <c r="B95" s="2"/>
      <c r="C95" s="2"/>
      <c r="D95" s="2"/>
      <c r="E95" s="2"/>
      <c r="F95" s="19"/>
    </row>
    <row r="96" spans="1:6" x14ac:dyDescent="0.35">
      <c r="A96" s="1">
        <f t="shared" si="1"/>
        <v>94</v>
      </c>
      <c r="B96" s="2"/>
      <c r="C96" s="2"/>
      <c r="D96" s="2"/>
      <c r="E96" s="2"/>
      <c r="F96" s="19"/>
    </row>
    <row r="97" spans="1:6" x14ac:dyDescent="0.35">
      <c r="A97" s="1">
        <f t="shared" si="1"/>
        <v>95</v>
      </c>
      <c r="B97" s="2"/>
      <c r="C97" s="2"/>
      <c r="D97" s="2"/>
      <c r="E97" s="2"/>
      <c r="F97" s="19"/>
    </row>
    <row r="98" spans="1:6" x14ac:dyDescent="0.35">
      <c r="A98" s="1">
        <f t="shared" si="1"/>
        <v>96</v>
      </c>
      <c r="B98" s="2"/>
      <c r="C98" s="2"/>
      <c r="D98" s="2"/>
      <c r="E98" s="2"/>
      <c r="F98" s="19"/>
    </row>
    <row r="99" spans="1:6" x14ac:dyDescent="0.35">
      <c r="A99" s="1">
        <f t="shared" si="1"/>
        <v>97</v>
      </c>
      <c r="B99" s="2"/>
      <c r="C99" s="2"/>
      <c r="D99" s="2"/>
      <c r="E99" s="2"/>
      <c r="F99" s="19"/>
    </row>
    <row r="100" spans="1:6" x14ac:dyDescent="0.35">
      <c r="A100" s="1">
        <f t="shared" si="1"/>
        <v>98</v>
      </c>
      <c r="B100" s="2"/>
      <c r="C100" s="2"/>
      <c r="D100" s="2"/>
      <c r="E100" s="2"/>
    </row>
    <row r="101" spans="1:6" x14ac:dyDescent="0.35">
      <c r="A101" s="1">
        <f t="shared" si="1"/>
        <v>99</v>
      </c>
      <c r="B101" s="2"/>
      <c r="C101" s="2"/>
      <c r="D101" s="2"/>
      <c r="E101" s="2"/>
    </row>
    <row r="102" spans="1:6" x14ac:dyDescent="0.35">
      <c r="A102" s="1">
        <f t="shared" si="1"/>
        <v>100</v>
      </c>
      <c r="B102" s="2"/>
      <c r="C102" s="2"/>
      <c r="D102" s="2"/>
      <c r="E102" s="2"/>
    </row>
    <row r="103" spans="1:6" x14ac:dyDescent="0.35">
      <c r="A103" s="1">
        <f t="shared" si="1"/>
        <v>101</v>
      </c>
      <c r="B103" s="2"/>
      <c r="C103" s="2"/>
      <c r="D103" s="2"/>
      <c r="E103" s="2"/>
    </row>
    <row r="104" spans="1:6" x14ac:dyDescent="0.35">
      <c r="A104" s="1">
        <f t="shared" si="1"/>
        <v>102</v>
      </c>
      <c r="B104" s="2"/>
      <c r="C104" s="2"/>
      <c r="D104" s="2"/>
      <c r="E104" s="2"/>
    </row>
    <row r="105" spans="1:6" x14ac:dyDescent="0.35">
      <c r="A105" s="1">
        <f t="shared" si="1"/>
        <v>103</v>
      </c>
      <c r="B105" s="2"/>
      <c r="C105" s="2"/>
      <c r="D105" s="2"/>
      <c r="E105" s="2"/>
    </row>
    <row r="106" spans="1:6" x14ac:dyDescent="0.35">
      <c r="A106" s="1">
        <f t="shared" si="1"/>
        <v>104</v>
      </c>
      <c r="B106" s="2"/>
      <c r="C106" s="2"/>
      <c r="D106" s="2"/>
      <c r="E106" s="2"/>
    </row>
    <row r="107" spans="1:6" x14ac:dyDescent="0.35">
      <c r="A107" s="1">
        <f t="shared" si="1"/>
        <v>105</v>
      </c>
      <c r="B107" s="2"/>
      <c r="C107" s="2"/>
      <c r="D107" s="2"/>
      <c r="E107" s="2"/>
    </row>
    <row r="108" spans="1:6" x14ac:dyDescent="0.35">
      <c r="A108" s="1">
        <f t="shared" si="1"/>
        <v>106</v>
      </c>
      <c r="B108" s="2"/>
      <c r="C108" s="2"/>
      <c r="D108" s="2"/>
      <c r="E108" s="20"/>
      <c r="F108" s="21"/>
    </row>
    <row r="109" spans="1:6" x14ac:dyDescent="0.35">
      <c r="A109" s="1">
        <f t="shared" si="1"/>
        <v>107</v>
      </c>
      <c r="B109" s="2"/>
      <c r="C109" s="2"/>
      <c r="D109" s="2"/>
      <c r="E109" s="13"/>
    </row>
    <row r="110" spans="1:6" x14ac:dyDescent="0.35">
      <c r="A110" s="1">
        <f t="shared" si="1"/>
        <v>108</v>
      </c>
      <c r="B110" s="2"/>
      <c r="C110" s="2"/>
      <c r="D110" s="2"/>
      <c r="E110" s="19"/>
      <c r="F110" s="9"/>
    </row>
    <row r="111" spans="1:6" x14ac:dyDescent="0.35">
      <c r="A111" s="1">
        <f t="shared" si="1"/>
        <v>109</v>
      </c>
      <c r="B111" s="2"/>
      <c r="C111" s="2"/>
      <c r="D111" s="2"/>
      <c r="E111" s="22"/>
    </row>
    <row r="112" spans="1:6" x14ac:dyDescent="0.35">
      <c r="A112" s="1">
        <f t="shared" si="1"/>
        <v>110</v>
      </c>
      <c r="B112" s="2"/>
      <c r="C112" s="2"/>
      <c r="D112" s="2"/>
      <c r="E112" s="19"/>
    </row>
    <row r="113" spans="1:6" x14ac:dyDescent="0.35">
      <c r="A113" s="1">
        <f t="shared" si="1"/>
        <v>111</v>
      </c>
      <c r="B113" s="2"/>
      <c r="C113" s="2"/>
      <c r="D113" s="2"/>
      <c r="E113" s="19"/>
    </row>
    <row r="114" spans="1:6" x14ac:dyDescent="0.35">
      <c r="A114" s="1">
        <f t="shared" si="1"/>
        <v>112</v>
      </c>
      <c r="B114" s="2"/>
      <c r="C114" s="2"/>
      <c r="D114" s="2"/>
      <c r="E114" s="19"/>
    </row>
    <row r="115" spans="1:6" x14ac:dyDescent="0.35">
      <c r="A115" s="1">
        <f t="shared" si="1"/>
        <v>113</v>
      </c>
      <c r="B115" s="2"/>
      <c r="C115" s="2"/>
      <c r="D115" s="2"/>
      <c r="E115" s="19"/>
    </row>
    <row r="116" spans="1:6" x14ac:dyDescent="0.35">
      <c r="A116" s="1">
        <f t="shared" si="1"/>
        <v>114</v>
      </c>
      <c r="B116" s="2"/>
      <c r="C116" s="2"/>
      <c r="D116" s="2"/>
      <c r="E116" s="19"/>
    </row>
    <row r="117" spans="1:6" x14ac:dyDescent="0.35">
      <c r="A117" s="1">
        <f t="shared" si="1"/>
        <v>115</v>
      </c>
      <c r="B117" s="2"/>
      <c r="C117" s="2"/>
      <c r="D117" s="2"/>
      <c r="E117" s="19"/>
    </row>
    <row r="118" spans="1:6" x14ac:dyDescent="0.35">
      <c r="A118" s="1">
        <f t="shared" si="1"/>
        <v>116</v>
      </c>
      <c r="B118" s="2"/>
      <c r="C118" s="2"/>
      <c r="D118" s="2"/>
      <c r="E118" s="2"/>
    </row>
    <row r="119" spans="1:6" x14ac:dyDescent="0.35">
      <c r="A119" s="1">
        <f t="shared" si="1"/>
        <v>117</v>
      </c>
      <c r="B119" s="2"/>
      <c r="C119" s="2"/>
      <c r="D119" s="2"/>
      <c r="E119" s="19"/>
    </row>
    <row r="120" spans="1:6" x14ac:dyDescent="0.35">
      <c r="A120" s="1">
        <f t="shared" si="1"/>
        <v>118</v>
      </c>
      <c r="B120" s="2"/>
      <c r="C120" s="2"/>
      <c r="D120" s="23"/>
      <c r="E120" s="19"/>
    </row>
    <row r="121" spans="1:6" x14ac:dyDescent="0.35">
      <c r="A121" s="1">
        <f t="shared" si="1"/>
        <v>119</v>
      </c>
      <c r="B121" s="2"/>
      <c r="C121" s="2"/>
      <c r="D121" s="2"/>
      <c r="E121" s="9"/>
    </row>
    <row r="122" spans="1:6" x14ac:dyDescent="0.35">
      <c r="A122" s="1">
        <f t="shared" si="1"/>
        <v>120</v>
      </c>
      <c r="B122" s="2"/>
      <c r="C122" s="2"/>
      <c r="D122" s="2"/>
      <c r="E122" s="13"/>
      <c r="F122" s="19"/>
    </row>
    <row r="123" spans="1:6" x14ac:dyDescent="0.35">
      <c r="A123" s="1">
        <f t="shared" si="1"/>
        <v>121</v>
      </c>
      <c r="B123" s="2"/>
      <c r="C123" s="2"/>
      <c r="D123" s="2"/>
      <c r="E123" s="13"/>
      <c r="F123" s="21"/>
    </row>
    <row r="124" spans="1:6" x14ac:dyDescent="0.35">
      <c r="A124" s="1">
        <f t="shared" si="1"/>
        <v>122</v>
      </c>
      <c r="B124" s="2"/>
      <c r="C124" s="2"/>
      <c r="D124" s="2"/>
      <c r="E124" s="13"/>
      <c r="F124" s="13"/>
    </row>
    <row r="125" spans="1:6" x14ac:dyDescent="0.35">
      <c r="A125" s="1">
        <f t="shared" si="1"/>
        <v>123</v>
      </c>
      <c r="B125" s="2"/>
      <c r="C125" s="2"/>
      <c r="D125" s="19"/>
      <c r="E125" s="13"/>
      <c r="F125" s="19"/>
    </row>
    <row r="126" spans="1:6" x14ac:dyDescent="0.35">
      <c r="A126" s="1">
        <f t="shared" si="1"/>
        <v>124</v>
      </c>
      <c r="B126" s="2"/>
      <c r="C126" s="2"/>
      <c r="D126" s="2"/>
      <c r="E126" s="21"/>
      <c r="F126" s="24"/>
    </row>
    <row r="127" spans="1:6" x14ac:dyDescent="0.35">
      <c r="A127" s="1">
        <f t="shared" si="1"/>
        <v>125</v>
      </c>
      <c r="B127" s="2"/>
      <c r="C127" s="2"/>
      <c r="D127" s="2"/>
      <c r="E127" s="21"/>
      <c r="F127" s="24"/>
    </row>
    <row r="128" spans="1:6" x14ac:dyDescent="0.35">
      <c r="A128" s="1">
        <f t="shared" si="1"/>
        <v>126</v>
      </c>
      <c r="B128" s="2"/>
      <c r="C128" s="2"/>
      <c r="D128" s="2"/>
      <c r="E128" s="21"/>
      <c r="F128" s="24"/>
    </row>
    <row r="129" spans="1:6" x14ac:dyDescent="0.35">
      <c r="A129" s="1">
        <f t="shared" si="1"/>
        <v>127</v>
      </c>
      <c r="B129" s="2"/>
      <c r="C129" s="2"/>
      <c r="D129" s="2"/>
      <c r="E129" s="21"/>
      <c r="F129" s="21"/>
    </row>
    <row r="130" spans="1:6" x14ac:dyDescent="0.35">
      <c r="A130" s="1">
        <f t="shared" si="1"/>
        <v>128</v>
      </c>
      <c r="B130" s="2"/>
      <c r="C130" s="2"/>
      <c r="D130" s="2"/>
      <c r="E130" s="21"/>
      <c r="F130" s="21"/>
    </row>
    <row r="131" spans="1:6" x14ac:dyDescent="0.35">
      <c r="A131" s="1">
        <f t="shared" si="1"/>
        <v>129</v>
      </c>
      <c r="B131" s="2"/>
      <c r="C131" s="2"/>
      <c r="D131" s="2"/>
      <c r="E131" s="21"/>
    </row>
    <row r="132" spans="1:6" x14ac:dyDescent="0.35">
      <c r="A132" s="1">
        <f t="shared" si="1"/>
        <v>130</v>
      </c>
      <c r="B132" s="2"/>
      <c r="C132" s="2"/>
      <c r="D132" s="2"/>
      <c r="E132" s="21"/>
    </row>
    <row r="133" spans="1:6" x14ac:dyDescent="0.35">
      <c r="A133" s="1">
        <f t="shared" ref="A133:A149" si="2">A132+1</f>
        <v>131</v>
      </c>
      <c r="B133" s="2"/>
      <c r="C133" s="2"/>
      <c r="D133" s="2"/>
      <c r="E133" s="21"/>
    </row>
    <row r="134" spans="1:6" x14ac:dyDescent="0.35">
      <c r="A134" s="1">
        <f t="shared" si="2"/>
        <v>132</v>
      </c>
      <c r="B134" s="2"/>
      <c r="C134" s="2"/>
      <c r="D134" s="2"/>
      <c r="E134" s="2"/>
    </row>
    <row r="135" spans="1:6" x14ac:dyDescent="0.35">
      <c r="A135" s="1">
        <f t="shared" si="2"/>
        <v>133</v>
      </c>
      <c r="B135" s="2"/>
      <c r="C135" s="2"/>
      <c r="D135" s="2"/>
      <c r="E135" s="2"/>
    </row>
    <row r="136" spans="1:6" x14ac:dyDescent="0.35">
      <c r="A136" s="1">
        <f t="shared" si="2"/>
        <v>134</v>
      </c>
      <c r="B136" s="2"/>
      <c r="C136" s="2"/>
      <c r="D136" s="2"/>
      <c r="E136" s="2"/>
    </row>
    <row r="137" spans="1:6" x14ac:dyDescent="0.35">
      <c r="A137" s="1">
        <f t="shared" si="2"/>
        <v>135</v>
      </c>
      <c r="B137" s="2"/>
      <c r="C137" s="2"/>
      <c r="D137" s="2"/>
      <c r="E137" s="2"/>
    </row>
    <row r="138" spans="1:6" x14ac:dyDescent="0.35">
      <c r="A138" s="1">
        <f t="shared" si="2"/>
        <v>136</v>
      </c>
      <c r="B138" s="2"/>
      <c r="C138" s="2"/>
      <c r="D138" s="2"/>
      <c r="E138" s="2"/>
    </row>
    <row r="139" spans="1:6" x14ac:dyDescent="0.35">
      <c r="A139" s="1">
        <f t="shared" si="2"/>
        <v>137</v>
      </c>
      <c r="B139" s="2"/>
      <c r="C139" s="2"/>
      <c r="D139" s="2"/>
      <c r="E139" s="2"/>
    </row>
    <row r="140" spans="1:6" x14ac:dyDescent="0.35">
      <c r="A140" s="1">
        <f t="shared" si="2"/>
        <v>138</v>
      </c>
      <c r="B140" s="2"/>
      <c r="C140" s="2"/>
      <c r="D140" s="2"/>
      <c r="E140" s="2"/>
    </row>
    <row r="141" spans="1:6" x14ac:dyDescent="0.35">
      <c r="A141" s="1">
        <f t="shared" si="2"/>
        <v>139</v>
      </c>
      <c r="B141" s="2"/>
      <c r="C141" s="2"/>
      <c r="D141" s="2"/>
      <c r="E141" s="2"/>
    </row>
    <row r="142" spans="1:6" x14ac:dyDescent="0.35">
      <c r="A142" s="1">
        <f t="shared" si="2"/>
        <v>140</v>
      </c>
      <c r="B142" s="2"/>
      <c r="C142" s="2"/>
      <c r="D142" s="2"/>
      <c r="E142" s="2"/>
    </row>
    <row r="143" spans="1:6" x14ac:dyDescent="0.35">
      <c r="A143" s="1">
        <f t="shared" si="2"/>
        <v>141</v>
      </c>
      <c r="B143" s="2"/>
      <c r="C143" s="2"/>
      <c r="D143" s="2"/>
      <c r="E143" s="2"/>
    </row>
    <row r="144" spans="1:6" x14ac:dyDescent="0.35">
      <c r="A144" s="1">
        <f t="shared" si="2"/>
        <v>142</v>
      </c>
      <c r="B144" s="2"/>
      <c r="C144" s="2"/>
      <c r="D144" s="2"/>
      <c r="E144" s="2"/>
    </row>
    <row r="145" spans="1:5" x14ac:dyDescent="0.35">
      <c r="A145" s="1">
        <f t="shared" si="2"/>
        <v>143</v>
      </c>
      <c r="B145" s="2"/>
      <c r="C145" s="2"/>
      <c r="D145" s="2"/>
      <c r="E145" s="2"/>
    </row>
    <row r="146" spans="1:5" x14ac:dyDescent="0.35">
      <c r="A146" s="1">
        <f t="shared" si="2"/>
        <v>144</v>
      </c>
    </row>
    <row r="147" spans="1:5" x14ac:dyDescent="0.35">
      <c r="A147" s="1">
        <f t="shared" si="2"/>
        <v>145</v>
      </c>
    </row>
    <row r="148" spans="1:5" x14ac:dyDescent="0.35">
      <c r="A148" s="1">
        <f t="shared" si="2"/>
        <v>146</v>
      </c>
    </row>
    <row r="149" spans="1:5" x14ac:dyDescent="0.35">
      <c r="A149" s="1">
        <f t="shared" si="2"/>
        <v>147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0DE65B1C7C704CB3D65C4FF22F8933" ma:contentTypeVersion="4" ma:contentTypeDescription="Create a new document." ma:contentTypeScope="" ma:versionID="8d9c08008c33b82a9d75dd438f9da64b">
  <xsd:schema xmlns:xsd="http://www.w3.org/2001/XMLSchema" xmlns:xs="http://www.w3.org/2001/XMLSchema" xmlns:p="http://schemas.microsoft.com/office/2006/metadata/properties" xmlns:ns2="45d58824-5db4-4307-854b-9bf518948c6c" targetNamespace="http://schemas.microsoft.com/office/2006/metadata/properties" ma:root="true" ma:fieldsID="f1a9d6f7e08a9d9fe5faeb3b6c96a9c0" ns2:_="">
    <xsd:import namespace="45d58824-5db4-4307-854b-9bf518948c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58824-5db4-4307-854b-9bf518948c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9C9924-B6D2-4C06-B196-84ED4F080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58824-5db4-4307-854b-9bf518948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97A0D-6C36-4C46-BB37-94891A36A5DA}">
  <ds:schemaRefs>
    <ds:schemaRef ds:uri="http://schemas.microsoft.com/sharepoint/v3/contenttype/forms"/>
  </ds:schemaRefs>
</ds:datastoreItem>
</file>

<file path=customXml/itemProps3.xml><?xml version="1.0" encoding="utf-8"?>
<ds:datastoreItem xmlns:ds="http://schemas.openxmlformats.org/officeDocument/2006/customXml" ds:itemID="{623883AE-C1D0-49FB-8E02-C9A30069569C}">
  <ds:schemaRefs>
    <ds:schemaRef ds:uri="45d58824-5db4-4307-854b-9bf518948c6c"/>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General</vt:lpstr>
      <vt:lpstr>AA</vt:lpstr>
      <vt:lpstr>A</vt:lpstr>
      <vt:lpstr>B</vt:lpstr>
      <vt:lpstr>C</vt:lpstr>
      <vt:lpstr>E</vt:lpstr>
      <vt:lpstr>F</vt:lpstr>
      <vt:lpstr>F (general guidance)</vt:lpstr>
      <vt:lpstr>G</vt:lpstr>
      <vt:lpstr>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Smith</dc:creator>
  <cp:lastModifiedBy>Georgia Sweet</cp:lastModifiedBy>
  <dcterms:created xsi:type="dcterms:W3CDTF">2020-11-25T16:16:35Z</dcterms:created>
  <dcterms:modified xsi:type="dcterms:W3CDTF">2020-12-16T23:15:23Z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0x0101004E0DE65B1C7C704CB3D65C4FF22F8933</vt:lpwstr>
  </property>
  <property fmtid="{D5CDD505-2E9C-101B-9397-08002B2CF9AE}" pid="3" name="FileName">
    <vt:lpwstr/>
  </property>
</Properties>
</file>