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.Ponniah\AppData\Local\Microsoft\Windows\INetCache\Content.Outlook\SF7BLJRB\"/>
    </mc:Choice>
  </mc:AlternateContent>
  <xr:revisionPtr revIDLastSave="0" documentId="13_ncr:1_{AA2D9D57-EB01-4B47-AD11-BD031448AADB}" xr6:coauthVersionLast="45" xr6:coauthVersionMax="45" xr10:uidLastSave="{00000000-0000-0000-0000-000000000000}"/>
  <bookViews>
    <workbookView xWindow="-120" yWindow="-120" windowWidth="29040" windowHeight="15840" xr2:uid="{F3E59AB3-7176-4795-86D5-1FA86B634DC9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1" l="1"/>
  <c r="H42" i="1" l="1"/>
  <c r="H43" i="1"/>
  <c r="H44" i="1"/>
  <c r="H41" i="1"/>
  <c r="H45" i="1" s="1"/>
  <c r="I42" i="1"/>
  <c r="I43" i="1"/>
  <c r="I45" i="1" s="1"/>
  <c r="I44" i="1"/>
  <c r="I41" i="1"/>
  <c r="B45" i="1"/>
  <c r="C44" i="1"/>
  <c r="E44" i="1" s="1"/>
  <c r="C43" i="1"/>
  <c r="D43" i="1" s="1"/>
  <c r="C42" i="1"/>
  <c r="D42" i="1" s="1"/>
  <c r="C41" i="1"/>
  <c r="C45" i="1" s="1"/>
  <c r="C34" i="1"/>
  <c r="C35" i="1"/>
  <c r="C36" i="1"/>
  <c r="C33" i="1"/>
  <c r="F41" i="1" l="1"/>
  <c r="D44" i="1"/>
  <c r="F42" i="1"/>
  <c r="F43" i="1"/>
  <c r="E42" i="1"/>
  <c r="E45" i="1" s="1"/>
  <c r="F44" i="1"/>
  <c r="E43" i="1"/>
  <c r="D41" i="1"/>
  <c r="F45" i="1" l="1"/>
  <c r="D45" i="1"/>
</calcChain>
</file>

<file path=xl/sharedStrings.xml><?xml version="1.0" encoding="utf-8"?>
<sst xmlns="http://schemas.openxmlformats.org/spreadsheetml/2006/main" count="49" uniqueCount="25">
  <si>
    <t>Industry</t>
  </si>
  <si>
    <t>Heavy and civil engineering construction</t>
  </si>
  <si>
    <t>Construction services</t>
  </si>
  <si>
    <t>Scientific, architectural, and engineering services</t>
  </si>
  <si>
    <t>Indirect impacts</t>
  </si>
  <si>
    <t>Induced impacts</t>
  </si>
  <si>
    <t>Direct impacts</t>
  </si>
  <si>
    <t>Definitions</t>
  </si>
  <si>
    <t>The firm(s) purchases materials and services from supplier firms, who in turn make further purchases from their suppliers and so forth.</t>
  </si>
  <si>
    <t>The immediate impacts on the firm(s) receiving the expenditure</t>
  </si>
  <si>
    <t>Employees in the firm and its suppliers are paid a wage and the firms generate profits, which is then spent on consumption.</t>
  </si>
  <si>
    <t>Estimating the job impacts of a $10m investment on a new wastewater treatment plant</t>
  </si>
  <si>
    <t>Step 1: Determine the industry breakdown</t>
  </si>
  <si>
    <t>Percentage of investment</t>
  </si>
  <si>
    <t>Investment ($m)</t>
  </si>
  <si>
    <t>Total</t>
  </si>
  <si>
    <t>Investment breakdown ($m)</t>
  </si>
  <si>
    <t>Employment impacts (FTEs)</t>
  </si>
  <si>
    <t>Direct + Indirect + Induced</t>
  </si>
  <si>
    <t>Direct + Indirect</t>
  </si>
  <si>
    <t>Approximate employment multipliers (FTE per $1m expenditure)</t>
  </si>
  <si>
    <t>Worked example</t>
  </si>
  <si>
    <t>Step 3: Apply the employment multipliers to the investment breakdown to estimate the impact on employment</t>
  </si>
  <si>
    <t>Step 2: Apply the industry breakdown to the sum of investment</t>
  </si>
  <si>
    <t>Non-residential building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</si>
</sst>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0" fontId="0" fillId="2" borderId="0" xfId="0" applyFill="1" applyAlignment="1">
      <alignment wrapText="1"/>
    </xf>
    <xf numFmtId="0" fontId="2" fillId="2" borderId="1" xfId="0" applyFont="1" applyFill="1" applyBorder="1"/>
    <xf numFmtId="0" fontId="0" fillId="2" borderId="1" xfId="0" applyFill="1" applyBorder="1"/>
    <xf numFmtId="0" fontId="2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9" fontId="0" fillId="2" borderId="1" xfId="2" applyFont="1" applyFill="1" applyBorder="1" applyAlignment="1">
      <alignment wrapText="1"/>
    </xf>
    <xf numFmtId="44" fontId="0" fillId="2" borderId="1" xfId="1" applyFont="1" applyFill="1" applyBorder="1" applyAlignment="1">
      <alignment wrapText="1"/>
    </xf>
    <xf numFmtId="44" fontId="0" fillId="2" borderId="0" xfId="1" applyFont="1" applyFill="1"/>
    <xf numFmtId="164" fontId="0" fillId="2" borderId="1" xfId="0" applyNumberFormat="1" applyFill="1" applyBorder="1"/>
    <xf numFmtId="0" fontId="0" fillId="2" borderId="1" xfId="0" applyFont="1" applyFill="1" applyBorder="1"/>
    <xf numFmtId="0" fontId="5" fillId="2" borderId="0" xfId="0" applyFont="1" applyFill="1"/>
    <xf numFmtId="9" fontId="2" fillId="2" borderId="1" xfId="0" applyNumberFormat="1" applyFont="1" applyFill="1" applyBorder="1"/>
    <xf numFmtId="44" fontId="2" fillId="2" borderId="1" xfId="1" applyFont="1" applyFill="1" applyBorder="1"/>
    <xf numFmtId="164" fontId="2" fillId="2" borderId="1" xfId="1" applyNumberFormat="1" applyFont="1" applyFill="1" applyBorder="1"/>
    <xf numFmtId="0" fontId="2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</cellXfs>
  <cellStyles count="4">
    <cellStyle name="Currency" xfId="1" builtinId="4"/>
    <cellStyle name="Normal" xfId="0" builtinId="0"/>
    <cellStyle name="Normal 2" xfId="3" xr:uid="{A2F50417-6294-4136-99C8-E7A62CE0CA3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A8EF3-D9EE-49CB-816A-B6D6E1475000}">
  <dimension ref="A3:I45"/>
  <sheetViews>
    <sheetView tabSelected="1" topLeftCell="A3" zoomScaleNormal="100" workbookViewId="0">
      <selection activeCell="A41" sqref="A41"/>
    </sheetView>
  </sheetViews>
  <sheetFormatPr defaultRowHeight="12.75" x14ac:dyDescent="0.2"/>
  <cols>
    <col min="1" max="1" width="48" style="1" customWidth="1"/>
    <col min="2" max="12" width="16.7109375" style="1" customWidth="1"/>
    <col min="13" max="16384" width="9.140625" style="1"/>
  </cols>
  <sheetData>
    <row r="3" spans="1:8" x14ac:dyDescent="0.2">
      <c r="B3" s="2" t="s">
        <v>20</v>
      </c>
    </row>
    <row r="4" spans="1:8" x14ac:dyDescent="0.2">
      <c r="A4" s="5" t="s">
        <v>0</v>
      </c>
      <c r="B4" s="6" t="s">
        <v>6</v>
      </c>
      <c r="C4" s="6" t="s">
        <v>4</v>
      </c>
      <c r="D4" s="6" t="s">
        <v>5</v>
      </c>
    </row>
    <row r="5" spans="1:8" x14ac:dyDescent="0.2">
      <c r="A5" s="7" t="s">
        <v>24</v>
      </c>
      <c r="B5" s="12">
        <v>1.8909090909090909</v>
      </c>
      <c r="C5" s="12">
        <v>6.1832727272727261</v>
      </c>
      <c r="D5" s="12">
        <v>2.6472727272727283</v>
      </c>
    </row>
    <row r="6" spans="1:8" x14ac:dyDescent="0.2">
      <c r="A6" s="7" t="s">
        <v>1</v>
      </c>
      <c r="B6" s="12">
        <v>2.6181818181818177</v>
      </c>
      <c r="C6" s="12">
        <v>4.3723636363636356</v>
      </c>
      <c r="D6" s="12">
        <v>2.6181818181818173</v>
      </c>
    </row>
    <row r="7" spans="1:8" x14ac:dyDescent="0.2">
      <c r="A7" s="7" t="s">
        <v>2</v>
      </c>
      <c r="B7" s="12">
        <v>5.9909090909090903</v>
      </c>
      <c r="C7" s="12">
        <v>3.2949999999999999</v>
      </c>
      <c r="D7" s="12">
        <v>2.9954545454545443</v>
      </c>
    </row>
    <row r="8" spans="1:8" x14ac:dyDescent="0.2">
      <c r="A8" s="7" t="s">
        <v>3</v>
      </c>
      <c r="B8" s="12">
        <v>5.1545454545454543</v>
      </c>
      <c r="C8" s="12">
        <v>3.0927272727272737</v>
      </c>
      <c r="D8" s="12">
        <v>2.8865454545454536</v>
      </c>
    </row>
    <row r="9" spans="1:8" x14ac:dyDescent="0.2">
      <c r="A9" s="4"/>
    </row>
    <row r="10" spans="1:8" x14ac:dyDescent="0.2">
      <c r="A10" s="3" t="s">
        <v>7</v>
      </c>
    </row>
    <row r="11" spans="1:8" x14ac:dyDescent="0.2">
      <c r="A11" s="13" t="s">
        <v>6</v>
      </c>
      <c r="B11" s="19" t="s">
        <v>9</v>
      </c>
      <c r="C11" s="19"/>
      <c r="D11" s="19"/>
      <c r="E11" s="19"/>
      <c r="F11" s="19"/>
      <c r="G11" s="19"/>
      <c r="H11" s="19"/>
    </row>
    <row r="12" spans="1:8" x14ac:dyDescent="0.2">
      <c r="A12" s="13" t="s">
        <v>4</v>
      </c>
      <c r="B12" s="20" t="s">
        <v>8</v>
      </c>
      <c r="C12" s="20"/>
      <c r="D12" s="20"/>
      <c r="E12" s="20"/>
      <c r="F12" s="20"/>
      <c r="G12" s="20"/>
      <c r="H12" s="20"/>
    </row>
    <row r="13" spans="1:8" x14ac:dyDescent="0.2">
      <c r="A13" s="13" t="s">
        <v>5</v>
      </c>
      <c r="B13" s="20" t="s">
        <v>10</v>
      </c>
      <c r="C13" s="20"/>
      <c r="D13" s="20"/>
      <c r="E13" s="20"/>
      <c r="F13" s="20"/>
      <c r="G13" s="20"/>
      <c r="H13" s="20"/>
    </row>
    <row r="16" spans="1:8" x14ac:dyDescent="0.2">
      <c r="A16" s="3" t="s">
        <v>21</v>
      </c>
    </row>
    <row r="18" spans="1:3" x14ac:dyDescent="0.2">
      <c r="A18" s="1" t="s">
        <v>11</v>
      </c>
    </row>
    <row r="20" spans="1:3" x14ac:dyDescent="0.2">
      <c r="A20" s="14" t="s">
        <v>12</v>
      </c>
    </row>
    <row r="22" spans="1:3" ht="25.5" x14ac:dyDescent="0.2">
      <c r="A22" s="7" t="s">
        <v>0</v>
      </c>
      <c r="B22" s="7" t="s">
        <v>13</v>
      </c>
    </row>
    <row r="23" spans="1:3" x14ac:dyDescent="0.2">
      <c r="A23" s="8" t="s">
        <v>24</v>
      </c>
      <c r="B23" s="9">
        <v>0.15</v>
      </c>
    </row>
    <row r="24" spans="1:3" x14ac:dyDescent="0.2">
      <c r="A24" s="8" t="s">
        <v>1</v>
      </c>
      <c r="B24" s="9">
        <v>0.6</v>
      </c>
    </row>
    <row r="25" spans="1:3" x14ac:dyDescent="0.2">
      <c r="A25" s="8" t="s">
        <v>2</v>
      </c>
      <c r="B25" s="9">
        <v>0.15</v>
      </c>
    </row>
    <row r="26" spans="1:3" x14ac:dyDescent="0.2">
      <c r="A26" s="8" t="s">
        <v>3</v>
      </c>
      <c r="B26" s="9">
        <v>0.1</v>
      </c>
    </row>
    <row r="28" spans="1:3" x14ac:dyDescent="0.2">
      <c r="A28" s="14" t="s">
        <v>23</v>
      </c>
    </row>
    <row r="30" spans="1:3" x14ac:dyDescent="0.2">
      <c r="A30" s="1" t="s">
        <v>14</v>
      </c>
      <c r="B30" s="11">
        <v>10</v>
      </c>
    </row>
    <row r="32" spans="1:3" ht="25.5" x14ac:dyDescent="0.2">
      <c r="A32" s="7" t="s">
        <v>0</v>
      </c>
      <c r="B32" s="7" t="s">
        <v>13</v>
      </c>
      <c r="C32" s="7" t="s">
        <v>16</v>
      </c>
    </row>
    <row r="33" spans="1:9" x14ac:dyDescent="0.2">
      <c r="A33" s="8" t="s">
        <v>24</v>
      </c>
      <c r="B33" s="9">
        <v>0.15</v>
      </c>
      <c r="C33" s="10">
        <f>B33*$B$30</f>
        <v>1.5</v>
      </c>
    </row>
    <row r="34" spans="1:9" x14ac:dyDescent="0.2">
      <c r="A34" s="8" t="s">
        <v>1</v>
      </c>
      <c r="B34" s="9">
        <v>0.6</v>
      </c>
      <c r="C34" s="10">
        <f>B34*$B$30</f>
        <v>6</v>
      </c>
    </row>
    <row r="35" spans="1:9" x14ac:dyDescent="0.2">
      <c r="A35" s="8" t="s">
        <v>2</v>
      </c>
      <c r="B35" s="9">
        <v>0.15</v>
      </c>
      <c r="C35" s="10">
        <f>B35*$B$30</f>
        <v>1.5</v>
      </c>
    </row>
    <row r="36" spans="1:9" x14ac:dyDescent="0.2">
      <c r="A36" s="8" t="s">
        <v>3</v>
      </c>
      <c r="B36" s="9">
        <v>0.1</v>
      </c>
      <c r="C36" s="10">
        <f>B36*$B$30</f>
        <v>1</v>
      </c>
    </row>
    <row r="38" spans="1:9" x14ac:dyDescent="0.2">
      <c r="A38" s="14" t="s">
        <v>22</v>
      </c>
    </row>
    <row r="39" spans="1:9" x14ac:dyDescent="0.2">
      <c r="D39" s="18" t="s">
        <v>17</v>
      </c>
      <c r="E39" s="18"/>
      <c r="F39" s="18"/>
    </row>
    <row r="40" spans="1:9" ht="25.5" x14ac:dyDescent="0.2">
      <c r="A40" s="7" t="s">
        <v>0</v>
      </c>
      <c r="B40" s="7" t="s">
        <v>13</v>
      </c>
      <c r="C40" s="7" t="s">
        <v>16</v>
      </c>
      <c r="D40" s="7" t="s">
        <v>6</v>
      </c>
      <c r="E40" s="7" t="s">
        <v>4</v>
      </c>
      <c r="F40" s="7" t="s">
        <v>5</v>
      </c>
      <c r="H40" s="7" t="s">
        <v>19</v>
      </c>
      <c r="I40" s="7" t="s">
        <v>18</v>
      </c>
    </row>
    <row r="41" spans="1:9" x14ac:dyDescent="0.2">
      <c r="A41" s="8" t="s">
        <v>24</v>
      </c>
      <c r="B41" s="9">
        <v>0.15</v>
      </c>
      <c r="C41" s="10">
        <f>B41*$B$30</f>
        <v>1.5</v>
      </c>
      <c r="D41" s="12">
        <f t="shared" ref="D41:F44" si="0">$C41*B5</f>
        <v>2.8363636363636364</v>
      </c>
      <c r="E41" s="12">
        <f>$C41*C5</f>
        <v>9.2749090909090892</v>
      </c>
      <c r="F41" s="12">
        <f t="shared" si="0"/>
        <v>3.9709090909090925</v>
      </c>
      <c r="H41" s="12">
        <f>SUM(D41:E41)</f>
        <v>12.111272727272725</v>
      </c>
      <c r="I41" s="12">
        <f>SUM(D41:F41)</f>
        <v>16.082181818181816</v>
      </c>
    </row>
    <row r="42" spans="1:9" x14ac:dyDescent="0.2">
      <c r="A42" s="8" t="s">
        <v>1</v>
      </c>
      <c r="B42" s="9">
        <v>0.6</v>
      </c>
      <c r="C42" s="10">
        <f>B42*$B$30</f>
        <v>6</v>
      </c>
      <c r="D42" s="12">
        <f t="shared" si="0"/>
        <v>15.709090909090907</v>
      </c>
      <c r="E42" s="12">
        <f t="shared" si="0"/>
        <v>26.234181818181813</v>
      </c>
      <c r="F42" s="12">
        <f t="shared" si="0"/>
        <v>15.709090909090904</v>
      </c>
      <c r="H42" s="12">
        <f t="shared" ref="H42:H44" si="1">SUM(D42:E42)</f>
        <v>41.943272727272721</v>
      </c>
      <c r="I42" s="12">
        <f>SUM(D42:F42)</f>
        <v>57.652363636363624</v>
      </c>
    </row>
    <row r="43" spans="1:9" x14ac:dyDescent="0.2">
      <c r="A43" s="8" t="s">
        <v>2</v>
      </c>
      <c r="B43" s="9">
        <v>0.15</v>
      </c>
      <c r="C43" s="10">
        <f>B43*$B$30</f>
        <v>1.5</v>
      </c>
      <c r="D43" s="12">
        <f t="shared" si="0"/>
        <v>8.9863636363636346</v>
      </c>
      <c r="E43" s="12">
        <f t="shared" si="0"/>
        <v>4.9424999999999999</v>
      </c>
      <c r="F43" s="12">
        <f t="shared" si="0"/>
        <v>4.4931818181818164</v>
      </c>
      <c r="H43" s="12">
        <f t="shared" si="1"/>
        <v>13.928863636363634</v>
      </c>
      <c r="I43" s="12">
        <f>SUM(D43:F43)</f>
        <v>18.422045454545451</v>
      </c>
    </row>
    <row r="44" spans="1:9" x14ac:dyDescent="0.2">
      <c r="A44" s="8" t="s">
        <v>3</v>
      </c>
      <c r="B44" s="9">
        <v>0.1</v>
      </c>
      <c r="C44" s="10">
        <f>B44*$B$30</f>
        <v>1</v>
      </c>
      <c r="D44" s="12">
        <f t="shared" si="0"/>
        <v>5.1545454545454543</v>
      </c>
      <c r="E44" s="12">
        <f t="shared" si="0"/>
        <v>3.0927272727272737</v>
      </c>
      <c r="F44" s="12">
        <f t="shared" si="0"/>
        <v>2.8865454545454536</v>
      </c>
      <c r="H44" s="12">
        <f t="shared" si="1"/>
        <v>8.247272727272728</v>
      </c>
      <c r="I44" s="12">
        <f>SUM(D44:F44)</f>
        <v>11.133818181818182</v>
      </c>
    </row>
    <row r="45" spans="1:9" x14ac:dyDescent="0.2">
      <c r="A45" s="5" t="s">
        <v>15</v>
      </c>
      <c r="B45" s="15">
        <f>SUM(B41:B44)</f>
        <v>1</v>
      </c>
      <c r="C45" s="16">
        <f t="shared" ref="C45:F45" si="2">SUM(C41:C44)</f>
        <v>10</v>
      </c>
      <c r="D45" s="17">
        <f t="shared" si="2"/>
        <v>32.68636363636363</v>
      </c>
      <c r="E45" s="17">
        <f t="shared" si="2"/>
        <v>43.544318181818177</v>
      </c>
      <c r="F45" s="17">
        <f t="shared" si="2"/>
        <v>27.059727272727265</v>
      </c>
      <c r="H45" s="17">
        <f>SUM(H41:H44)</f>
        <v>76.230681818181807</v>
      </c>
      <c r="I45" s="17">
        <f>SUM(I41:I44)</f>
        <v>103.29040909090908</v>
      </c>
    </row>
  </sheetData>
  <mergeCells count="4">
    <mergeCell ref="D39:F39"/>
    <mergeCell ref="B11:H11"/>
    <mergeCell ref="B12:H12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Ponniah</dc:creator>
  <cp:lastModifiedBy>Sam Ponniah</cp:lastModifiedBy>
  <dcterms:created xsi:type="dcterms:W3CDTF">2020-09-14T01:34:36Z</dcterms:created>
  <dcterms:modified xsi:type="dcterms:W3CDTF">2020-09-20T23:25:28Z</dcterms:modified>
</cp:coreProperties>
</file>