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filterPrivacy="1" codeName="ThisWorkbook" defaultThemeVersion="166925"/>
  <xr:revisionPtr revIDLastSave="0" documentId="13_ncr:1_{774B9A97-8418-4D5C-BEA1-3D73F87A0E64}" xr6:coauthVersionLast="47" xr6:coauthVersionMax="47" xr10:uidLastSave="{00000000-0000-0000-0000-000000000000}"/>
  <bookViews>
    <workbookView xWindow="-110" yWindow="-110" windowWidth="38620" windowHeight="21220" tabRatio="721" firstSheet="2" activeTab="2" xr2:uid="{F81EE535-A8E0-6F47-8BBD-3284EB91CB61}"/>
  </bookViews>
  <sheets>
    <sheet name="RiskSerializationData" sheetId="26" state="hidden" r:id="rId1"/>
    <sheet name="rsklibSimData" sheetId="28" state="hidden" r:id="rId2"/>
    <sheet name="Model overview and manual" sheetId="19" r:id="rId3"/>
    <sheet name="Model output==&gt;" sheetId="22" r:id="rId4"/>
    <sheet name="Average cost per household" sheetId="21" r:id="rId5"/>
    <sheet name="Input sheets ===&gt;" sheetId="24" r:id="rId6"/>
    <sheet name="Assumptions" sheetId="2" r:id="rId7"/>
    <sheet name="Price and Financial ratios" sheetId="7" r:id="rId8"/>
    <sheet name="Processing sheets ===&gt;" sheetId="23" r:id="rId9"/>
    <sheet name="Investment" sheetId="9" r:id="rId10"/>
    <sheet name="Profit and Loss" sheetId="8" r:id="rId11"/>
    <sheet name="Balance Sheet" sheetId="5" r:id="rId12"/>
    <sheet name="Cash Flow" sheetId="4" r:id="rId13"/>
    <sheet name="Depreciation" sheetId="6" r:id="rId14"/>
    <sheet name="Debt worksheet" sheetId="3"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0" localSheetId="2">#REF!</definedName>
    <definedName name="\0">#REF!</definedName>
    <definedName name="\A" localSheetId="2">#REF!</definedName>
    <definedName name="\A">#REF!</definedName>
    <definedName name="\P" localSheetId="2">#REF!</definedName>
    <definedName name="\P">#REF!</definedName>
    <definedName name="\Q">#REF!</definedName>
    <definedName name="\S">#REF!</definedName>
    <definedName name="\W">#REF!</definedName>
    <definedName name="____net1" localSheetId="2" hidden="1">{"NET",#N/A,FALSE,"401C11"}</definedName>
    <definedName name="____net1" hidden="1">{"NET",#N/A,FALSE,"401C11"}</definedName>
    <definedName name="__1__123Graph_ACHART_1" hidden="1">#REF!</definedName>
    <definedName name="__123Graph_A" hidden="1">'[1]2002PCTs'!#REF!</definedName>
    <definedName name="__123Graph_B" hidden="1">[2]Dnurse!#REF!</definedName>
    <definedName name="__123Graph_C" hidden="1">[2]Dnurse!#REF!</definedName>
    <definedName name="__123Graph_X" hidden="1">[2]Dnurse!#REF!</definedName>
    <definedName name="__2__123Graph_ACHART_1" hidden="1">#REF!</definedName>
    <definedName name="__2__123Graph_ACHART_2" hidden="1">#REF!</definedName>
    <definedName name="__3__123Graph_XCHART_2" hidden="1">#REF!</definedName>
    <definedName name="__4__123Graph_ACHART_2" hidden="1">#REF!</definedName>
    <definedName name="__6__123Graph_XCHART_2" hidden="1">#REF!</definedName>
    <definedName name="__net1" localSheetId="2" hidden="1">{"NET",#N/A,FALSE,"401C11"}</definedName>
    <definedName name="__net1" hidden="1">{"NET",#N/A,FALSE,"401C11"}</definedName>
    <definedName name="_1___123Graph_ACHART_1" hidden="1">#REF!</definedName>
    <definedName name="_1__123Graph_ACHART_1" hidden="1">#REF!</definedName>
    <definedName name="_1_0__123Grap" hidden="1">'[3]#REF'!#REF!</definedName>
    <definedName name="_1_123Grap" hidden="1">'[4]#REF'!#REF!</definedName>
    <definedName name="_10__123Graph_ACHART_2" hidden="1">#REF!</definedName>
    <definedName name="_12__123Graph_XCHART_2" hidden="1">#REF!</definedName>
    <definedName name="_123Graph_ACHART" hidden="1">#REF!</definedName>
    <definedName name="_123Graph_F" hidden="1">'[5]Chelmsford '!$G$18:$G$28</definedName>
    <definedName name="_14__123Graph_ACHART_2" hidden="1">#REF!</definedName>
    <definedName name="_15__123Graph_XCHART_2" hidden="1">#REF!</definedName>
    <definedName name="_2___123Graph_ACHART_2" hidden="1">#REF!</definedName>
    <definedName name="_2__123Graph_ACHART_1" hidden="1">#REF!</definedName>
    <definedName name="_2__123Graph_ACHART_2" hidden="1">#REF!</definedName>
    <definedName name="_2_0__123Grap" hidden="1">'[4]#REF'!#REF!</definedName>
    <definedName name="_2_123Grap" hidden="1">'[2]#REF'!#REF!</definedName>
    <definedName name="_21__123Graph_XCHART_2" hidden="1">#REF!</definedName>
    <definedName name="_3___123Graph_XCHART_2" hidden="1">#REF!</definedName>
    <definedName name="_3__123Graph_XCHART_2" hidden="1">#REF!</definedName>
    <definedName name="_3_0_S" hidden="1">'[3]#REF'!#REF!</definedName>
    <definedName name="_3_123Grap" hidden="1">'[4]#REF'!#REF!</definedName>
    <definedName name="_34_123Grap" hidden="1">'[4]#REF'!#REF!</definedName>
    <definedName name="_4__123Graph_ACHART_1" hidden="1">#REF!</definedName>
    <definedName name="_4__123Graph_ACHART_2" hidden="1">#REF!</definedName>
    <definedName name="_42S" hidden="1">'[4]#REF'!#REF!</definedName>
    <definedName name="_4S" hidden="1">'[4]#REF'!#REF!</definedName>
    <definedName name="_5__123Graph_ACHART_1" hidden="1">#REF!</definedName>
    <definedName name="_5_0__123Grap" hidden="1">'[4]#REF'!#REF!</definedName>
    <definedName name="_5_Feb_03_Current_Scheme_all_Leavers">#REF!</definedName>
    <definedName name="_6__123Graph_ACHART_1" hidden="1">#REF!</definedName>
    <definedName name="_6__123Graph_XCHART_2" hidden="1">#REF!</definedName>
    <definedName name="_6_0_S" hidden="1">'[4]#REF'!#REF!</definedName>
    <definedName name="_6_123Grap" hidden="1">'[2]#REF'!#REF!</definedName>
    <definedName name="_7__123Graph_ACHART_1" hidden="1">#REF!</definedName>
    <definedName name="_8__123Graph_ACHART_2" hidden="1">#REF!</definedName>
    <definedName name="_8_123Grap" hidden="1">'[4]#REF'!#REF!</definedName>
    <definedName name="_8S" hidden="1">'[2]#REF'!#REF!</definedName>
    <definedName name="_9__123Graph_ACHART_2" hidden="1">#REF!</definedName>
    <definedName name="_acc91656">#REF!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'[6]95313'!#REF!</definedName>
    <definedName name="_acc95314">#REF!</definedName>
    <definedName name="_acc95411">#REF!</definedName>
    <definedName name="_acc95801">#REF!</definedName>
    <definedName name="_acc95821">#REF!</definedName>
    <definedName name="_acc96031">#REF!</definedName>
    <definedName name="_acc96066">#REF!</definedName>
    <definedName name="_acc96067">#REF!</definedName>
    <definedName name="_acc96068">'[6]96070'!#REF!</definedName>
    <definedName name="_acc96099">#REF!</definedName>
    <definedName name="_acc99001">#REF!</definedName>
    <definedName name="_acc99003">#REF!</definedName>
    <definedName name="_acc9901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2</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Dist_Values" hidden="1">#REF!</definedName>
    <definedName name="_Fill" hidden="1">#REF!</definedName>
    <definedName name="_Key1" localSheetId="2" hidden="1">[7]Deductions!#REF!</definedName>
    <definedName name="_Key1" hidden="1">[7]Deductions!#REF!</definedName>
    <definedName name="_Key2" localSheetId="2" hidden="1">[7]Deductions!#REF!</definedName>
    <definedName name="_Key2" hidden="1">[7]Deductions!#REF!</definedName>
    <definedName name="_net1" localSheetId="2" hidden="1">{"NET",#N/A,FALSE,"401C11"}</definedName>
    <definedName name="_net1" hidden="1">{"NET",#N/A,FALSE,"401C11"}</definedName>
    <definedName name="_Order1" hidden="1">255</definedName>
    <definedName name="_Order2" hidden="1">255</definedName>
    <definedName name="_Sort" hidden="1">#REF!</definedName>
    <definedName name="a">#REF!</definedName>
    <definedName name="aa" localSheetId="2" hidden="1">{"CHARGE",#N/A,FALSE,"401C11"}</definedName>
    <definedName name="aa" hidden="1">{"CHARGE",#N/A,FALSE,"401C11"}</definedName>
    <definedName name="aaa" localSheetId="2" hidden="1">{"CHARGE",#N/A,FALSE,"401C11"}</definedName>
    <definedName name="aaa" hidden="1">{"CHARGE",#N/A,FALSE,"401C11"}</definedName>
    <definedName name="aaaa" localSheetId="2" hidden="1">{"CHARGE",#N/A,FALSE,"401C11"}</definedName>
    <definedName name="aaaa" hidden="1">{"CHARGE",#N/A,FALSE,"401C11"}</definedName>
    <definedName name="AAAAA">[8]OTHER!$G$1:$K$14</definedName>
    <definedName name="abc" localSheetId="2" hidden="1">{"NET",#N/A,FALSE,"401C11"}</definedName>
    <definedName name="abc" hidden="1">{"NET",#N/A,FALSE,"401C11"}</definedName>
    <definedName name="ACC_Codes">'[9]SW Refunds 01.12.2007 - present'!$IP$65420:$IP$65425</definedName>
    <definedName name="Accnt_Code">'[10]Water Connections Data'!$IU$62713:$IU$62716</definedName>
    <definedName name="Account">[11]Summary!$B$4:$D$41</definedName>
    <definedName name="Account_Code">'[12]Drop Down Lists'!#REF!</definedName>
    <definedName name="accounts">[13]Choice!$F$3:$F$8</definedName>
    <definedName name="Accr">[14]Sheet4!$B$2:$C$55</definedName>
    <definedName name="AccrualsCfwd">[15]Workings!$D$693:$N$693</definedName>
    <definedName name="Accrue">[16]OTHER!$H$2:$I$26</definedName>
    <definedName name="accrue2">[17]Error!$I$1:$J$26</definedName>
    <definedName name="Active">'[18]JOURNAL UPLOAD'!#REF!</definedName>
    <definedName name="ACTUALS">[19]Parms!$B$10</definedName>
    <definedName name="adbr" localSheetId="2" hidden="1">{"CHARGE",#N/A,FALSE,"401C11"}</definedName>
    <definedName name="adbr" hidden="1">{"CHARGE",#N/A,FALSE,"401C11"}</definedName>
    <definedName name="Agent">#REF!</definedName>
    <definedName name="ANH">#REF!</definedName>
    <definedName name="annual_dates">OFFSET('[20]Data for Charts'!$AV$12,0,0,'[20]Data for Charts'!$AY$8)</definedName>
    <definedName name="annual_pcc_actual">OFFSET('[20]Data for Charts'!$AX$12,0,0,'[20]Data for Charts'!$AY$8)</definedName>
    <definedName name="annual_pcc_forecast">OFFSET('[20]Data for Charts'!$AY$12,0,0,'[20]Data for Charts'!$AY$8)</definedName>
    <definedName name="annual_pcc_lower">OFFSET('[20]Data for Charts'!$AZ$12,0,0,'[20]Data for Charts'!$AY$8)</definedName>
    <definedName name="annual_pcc_upper">OFFSET('[20]Data for Charts'!$BA$12,0,0,'[20]Data for Charts'!$AY$8)</definedName>
    <definedName name="annual_total_actual">OFFSET('[20]Data for Charts'!$BB$12,0,0,'[20]Data for Charts'!$AY$8)</definedName>
    <definedName name="annual_total_fitted">OFFSET('[20]Data for Charts'!$BC$12,0,0,'[20]Data for Charts'!$AY$8)</definedName>
    <definedName name="annual_total_forecast">OFFSET('[20]Data for Charts'!$BD$12,0,0,'[20]Data for Charts'!$AY$8)</definedName>
    <definedName name="annual_total_lower">OFFSET('[20]Data for Charts'!$BE$12,0,0,'[20]Data for Charts'!$AY$8)</definedName>
    <definedName name="annual_total_upper">OFFSET('[20]Data for Charts'!$BF$12,0,0,'[20]Data for Charts'!$AY$8)</definedName>
    <definedName name="AnnualAmount">#REF!</definedName>
    <definedName name="APA">#REF!</definedName>
    <definedName name="April">#REF!,#REF!</definedName>
    <definedName name="AS_OF">#REF!</definedName>
    <definedName name="As_of_Reporting_Date">#REF!</definedName>
    <definedName name="ASD">'[21]3510'!#REF!</definedName>
    <definedName name="ass_time_03">#REF!</definedName>
    <definedName name="ass_time_06">#REF!</definedName>
    <definedName name="ass_time_07">#REF!</definedName>
    <definedName name="ass_time_11">#REF!</definedName>
    <definedName name="ass_time_12">#REF!</definedName>
    <definedName name="AssetDisposalNBVOther">[15]Workings!$D$141:$N$141</definedName>
    <definedName name="AssetDisposalNBVWaste">[15]Workings!$D$134:$N$134</definedName>
    <definedName name="AssetDisposalNBVWater">[15]Workings!$D$127:$N$127</definedName>
    <definedName name="AssetPreferredSpendWasteInfraPostEff">[15]Workings!$D$90:$N$90</definedName>
    <definedName name="AssetPreferredSpendWasteInfraReal">[15]Workings!$D$72:$N$72</definedName>
    <definedName name="AssetPreferredSpendWasteLongPostEff">[15]Workings!$D$96:$N$96</definedName>
    <definedName name="AssetPreferredSpendWasteLongReal">[15]Workings!$D$78:$N$78</definedName>
    <definedName name="AssetPreferredSpendWasteMediumPostEff">[15]Workings!$D$94:$N$94</definedName>
    <definedName name="AssetPreferredSpendWasteMediumReal">[15]Workings!$D$76:$N$76</definedName>
    <definedName name="AssetPreferredSpendWasteMedLongPostEff">[15]Workings!$D$95:$N$95</definedName>
    <definedName name="AssetPreferredSpendWasteMedLongReal">[15]Workings!$D$77:$N$77</definedName>
    <definedName name="AssetPreferredSpendWasteOtherPostEff">[15]Workings!$D$91:$N$91</definedName>
    <definedName name="AssetPreferredSpendWasteOtherReal">[15]Workings!$D$73:$N$73</definedName>
    <definedName name="AssetPreferredSpendWasteShortPostEff">[15]Workings!$D$93:$N$93</definedName>
    <definedName name="AssetPreferredSpendWasteShortReal">[15]Workings!$D$75:$N$75</definedName>
    <definedName name="AssetPreferredSpendWasteVeryShortPostEff">[15]Workings!$D$92:$N$92</definedName>
    <definedName name="AssetPreferredSpendWasteVeryShortReal">[15]Workings!$D$74:$N$74</definedName>
    <definedName name="AssetPreferredSpendWaterInfraPostEff">[15]Workings!$D$36:$N$36</definedName>
    <definedName name="AssetPreferredSpendWaterInfraReal">[15]Workings!$D$18:$N$18</definedName>
    <definedName name="AssetPreferredSpendWaterLongPostEff">[15]Workings!$D$42:$N$42</definedName>
    <definedName name="AssetPreferredSpendWaterLongReal">[15]Workings!$D$24:$N$24</definedName>
    <definedName name="AssetPreferredSpendWaterMediumPostEff">[15]Workings!$D$40:$N$40</definedName>
    <definedName name="AssetPreferredSpendWaterMediumReal">[15]Workings!$D$22:$N$22</definedName>
    <definedName name="AssetPreferredSpendWaterMedLongPostEff">[15]Workings!$D$41:$N$41</definedName>
    <definedName name="AssetPreferredSpendWaterMedLongReal">[15]Workings!$D$23:$N$23</definedName>
    <definedName name="AssetPreferredSpendWaterOtherPostEff">[15]Workings!$D$37:$N$37</definedName>
    <definedName name="AssetPreferredSpendWaterOtherReal">[15]Workings!$D$19:$N$19</definedName>
    <definedName name="AssetPreferredSpendWaterShortPostEff">[15]Workings!$D$39:$N$39</definedName>
    <definedName name="AssetPreferredSpendWaterShortReal">[15]Workings!$D$21:$N$21</definedName>
    <definedName name="AssetPreferredSpendWaterVeryShortPostEff">[15]Workings!$D$38:$N$38</definedName>
    <definedName name="AssetPreferredSpendWaterVeryShortReal">[15]Workings!$D$20:$N$20</definedName>
    <definedName name="Assignee">'[12]Drop Down Lists'!#REF!</definedName>
    <definedName name="AVON">#REF!</definedName>
    <definedName name="b" localSheetId="2" hidden="1">{"CHARGE",#N/A,FALSE,"401C11"}</definedName>
    <definedName name="b" hidden="1">{"CHARGE",#N/A,FALSE,"401C11"}</definedName>
    <definedName name="BadDebtChargeDom">[15]Workings!$D$463:$N$463</definedName>
    <definedName name="BadDebtChargeNonDom">[15]Workings!$D$503:$N$503</definedName>
    <definedName name="BAL_DIFF">[22]SUMMARY!$J$39</definedName>
    <definedName name="Balance">#REF!</definedName>
    <definedName name="Balance2">'[23]JOURNAL UPLOAD'!$H$7</definedName>
    <definedName name="BASE_YEAR">#REF!</definedName>
    <definedName name="BEDS">#REF!</definedName>
    <definedName name="BERKS">#REF!</definedName>
    <definedName name="billing">#REF!</definedName>
    <definedName name="BillsRange" localSheetId="2">OFFSET(#REF!,COUNTA(#REF!)-#REF!,0,#REF!)</definedName>
    <definedName name="BillsRange">OFFSET(#REF!,COUNTA(#REF!)-#REF!,0,#REF!)</definedName>
    <definedName name="BMGHIndex" hidden="1">"O"</definedName>
    <definedName name="BRL">#REF!</definedName>
    <definedName name="BUCKS">#REF!</definedName>
    <definedName name="BUDGET">[19]Parms!$B$11</definedName>
    <definedName name="BWH">#REF!</definedName>
    <definedName name="CAM">#REF!</definedName>
    <definedName name="CAMBS">#REF!</definedName>
    <definedName name="capex">'[24]Control Sheet'!$J$4</definedName>
    <definedName name="CapexAdditionsQS2TotalWaste">[15]Workings!$D$118:$N$118</definedName>
    <definedName name="CapexAdditionsQS2TotalWater">[15]Workings!$D$66:$N$66</definedName>
    <definedName name="CapexAdditionsQS2WasteInfra">[15]Workings!$D$110:$N$110</definedName>
    <definedName name="CapexAdditionsQS2WasteLong">[15]Workings!$D$116:$N$116</definedName>
    <definedName name="CapexAdditionsQS2WasteMedium">[15]Workings!$D$114:$N$114</definedName>
    <definedName name="CapexAdditionsQS2WasteMedLong">[15]Workings!$D$115:$N$115</definedName>
    <definedName name="CapexAdditionsQS2WasteOther">[15]Workings!$D$111:$N$111</definedName>
    <definedName name="CapexAdditionsQS2WasteShort">[15]Workings!$D$113:$N$113</definedName>
    <definedName name="CapexAdditionsQS2WasteVeryShort">[15]Workings!$D$112:$N$112</definedName>
    <definedName name="CapexAdditionsQS2WaterInfra">[15]Workings!$D$58:$N$58</definedName>
    <definedName name="CapexAdditionsQS2WaterLong">[15]Workings!$D$64:$N$64</definedName>
    <definedName name="CapexAdditionsQS2WaterMedium">[15]Workings!$D$62:$N$62</definedName>
    <definedName name="CapexAdditionsQS2WaterMedLong">[15]Workings!$D$63:$N$63</definedName>
    <definedName name="CapexAdditionsQS2WaterOther">[15]Workings!$D$59:$N$59</definedName>
    <definedName name="CapexAdditionsQS2WaterShort">[15]Workings!$D$61:$N$61</definedName>
    <definedName name="CapexAdditionsQS2WaterVeryShort">[15]Workings!$D$60:$N$60</definedName>
    <definedName name="CapexAdditionsQS3TotalWaste">[15]Workings!$D$107:$N$107</definedName>
    <definedName name="CapexAdditionsQS3TotalWater">[15]Workings!$D$55:$N$55</definedName>
    <definedName name="CapexAdditionsTotalWaste">[15]Workings!$D$120:$N$120</definedName>
    <definedName name="CapexAdditionsTotalWater">[15]Workings!$D$68:$N$68</definedName>
    <definedName name="CapexAdditionsWasteInfra">[15]Workings!$D$99:$N$99</definedName>
    <definedName name="CapexAdditionsWasteLong">[15]Workings!$D$105:$N$105</definedName>
    <definedName name="CapexAdditionsWasteMedium">[15]Workings!$D$103:$N$103</definedName>
    <definedName name="CapexAdditionsWasteMedLong">[15]Workings!$D$104:$N$104</definedName>
    <definedName name="CapexAdditionsWasteOther">[15]Workings!$D$100:$N$100</definedName>
    <definedName name="CapexAdditionsWasteShort">[15]Workings!$D$102:$N$102</definedName>
    <definedName name="CapexAdditionsWasteVeryShort">[15]Workings!$D$101:$N$101</definedName>
    <definedName name="CapexAdditionsWaterInfra">[15]Workings!$D$46:$N$46</definedName>
    <definedName name="CapexAdditionsWaterLong">[15]Workings!$D$52:$N$52</definedName>
    <definedName name="CapexAdditionsWaterMedium">[15]Workings!$D$50:$N$50</definedName>
    <definedName name="CapexAdditionsWaterMedLong">[15]Workings!$D$51:$N$51</definedName>
    <definedName name="CapexAdditionsWaterOther">[15]Workings!$D$47:$N$47</definedName>
    <definedName name="CapexAdditionsWaterShort">[15]Workings!$D$49:$N$49</definedName>
    <definedName name="CapexAdditionsWaterVeryShort">[15]Workings!$D$48:$N$48</definedName>
    <definedName name="CapexCostOtherBfwd">[15]Workings!$D$210:$N$210</definedName>
    <definedName name="CapexCostWasteBfwd">[15]Workings!$D$184:$N$184</definedName>
    <definedName name="CapexCostWaterBfwd">[15]Workings!$D$157:$N$157</definedName>
    <definedName name="CapexDepnOtherBfwd">[15]Workings!$D$416:$N$416</definedName>
    <definedName name="CapexDepnWasteBfwd">[15]Workings!$D$399:$N$399</definedName>
    <definedName name="CapexDepnWaterBfwd">[15]Workings!$D$383:$N$383</definedName>
    <definedName name="CapexDisposalCostOther">[15]Workings!$D$211:$N$211</definedName>
    <definedName name="CapexDisposalCostWaste">[15]Workings!$D$186:$N$186</definedName>
    <definedName name="CapexDisposalCostWater">[15]Workings!$D$159:$N$159</definedName>
    <definedName name="CapexInflationIndex">[15]Workings!$D$11:$N$11</definedName>
    <definedName name="CapexInflationRate">[15]Workings!$D$10:$N$10</definedName>
    <definedName name="CapexNBVOtherCfwd">[15]Workings!$D$433:$N$433</definedName>
    <definedName name="CapexNBVWasteCfwd">[15]Workings!$D$432:$N$432</definedName>
    <definedName name="CapexNBVWaterCfwd">[15]Workings!$D$431:$N$431</definedName>
    <definedName name="CapexNBVWIPCfwd">[15]Workings!$D$434</definedName>
    <definedName name="CapexWIPCfwd">[15]Workings!$D$223</definedName>
    <definedName name="CapitalCreditorsCfwd">[15]Workings!$D$660:$N$660</definedName>
    <definedName name="CashCfwd">[15]Workings!$D$1382:$N$1382</definedName>
    <definedName name="CASHFLOW">#REF!</definedName>
    <definedName name="cashflowdollars">#REF!</definedName>
    <definedName name="cashflowFFO">#REF!</definedName>
    <definedName name="CashIncrease">[15]Workings!$D$1381:$N$1381</definedName>
    <definedName name="CCBOARD">#REF!</definedName>
    <definedName name="CCBUSSOL">#REF!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hange1" localSheetId="2" hidden="1">{"CHARGE",#N/A,FALSE,"401C11"}</definedName>
    <definedName name="change1" hidden="1">{"CHARGE",#N/A,FALSE,"401C11"}</definedName>
    <definedName name="charge" localSheetId="2" hidden="1">{"CHARGE",#N/A,FALSE,"401C11"}</definedName>
    <definedName name="charge" hidden="1">{"CHARGE",#N/A,FALSE,"401C11"}</definedName>
    <definedName name="CHESHIRE">#REF!</definedName>
    <definedName name="CHOICES">#REF!</definedName>
    <definedName name="CHOOSE">#REF!</definedName>
    <definedName name="CLASS">#REF!</definedName>
    <definedName name="CLEVELAND">#REF!</definedName>
    <definedName name="CLWYD">#REF!</definedName>
    <definedName name="COMPANY_ACRONYM">#REF!</definedName>
    <definedName name="Company1AssetPerf" localSheetId="2">OFFSET(#REF!,COUNTA(#REF!)-#REF!,0,#REF!)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nnpop_actual">OFFSET('[20]Data for Charts'!$X$11,0,0,'[20]Data for Charts'!$Y$8)</definedName>
    <definedName name="connpop_date">OFFSET('[20]Data for Charts'!$W$11,0,0,'[20]Data for Charts'!$Y$8)</definedName>
    <definedName name="connpop_forecast">OFFSET('[20]Data for Charts'!$Y$11,0,0,'[20]Data for Charts'!$Y$8)</definedName>
    <definedName name="Contact_No">'[12]Drop Down Lists'!#REF!</definedName>
    <definedName name="Contacts">[25]Info!$A$1:$D$65536</definedName>
    <definedName name="Contractor">'[12]Drop Down Lists'!#REF!</definedName>
    <definedName name="Control">#REF!</definedName>
    <definedName name="CORNWALL">#REF!</definedName>
    <definedName name="cost">[13]Choice!$G$3:$G$83</definedName>
    <definedName name="CreditNoteChargeDom">[15]Workings!$D$471:$N$471</definedName>
    <definedName name="CreditNoteChargeNonDom">[15]Workings!$D$514:$N$514</definedName>
    <definedName name="CUMBRIA">#REF!</definedName>
    <definedName name="CURRENT_YEAR">#REF!</definedName>
    <definedName name="customers">#REF!</definedName>
    <definedName name="da" hidden="1">#REF!</definedName>
    <definedName name="daily_reconciliation">#REF!</definedName>
    <definedName name="DATA">[26]Summary!$A$7:$D$24</definedName>
    <definedName name="data2">[17]Summary!$A$7:$D$24</definedName>
    <definedName name="_xlnm.Database">#REF!</definedName>
    <definedName name="debit_types">#REF!</definedName>
    <definedName name="debits_total_debt">#REF!</definedName>
    <definedName name="debt">'[27]Aged debt'!#REF!</definedName>
    <definedName name="debt_period">#REF!</definedName>
    <definedName name="Debtgraph">#REF!</definedName>
    <definedName name="debtmovement1">#REF!</definedName>
    <definedName name="debtmovement2">#REF!</definedName>
    <definedName name="DeferredIncomeAmortisationTotal">[15]Workings!$D$790:$N$790</definedName>
    <definedName name="DeferredIncomeCfwd">[15]Workings!$D$791:$N$791</definedName>
    <definedName name="DeferredIncomeGrantsReceived">[15]Workings!$D$789:$N$789</definedName>
    <definedName name="DeferredTaxCharge">[15]Workings!$D$818:$N$818</definedName>
    <definedName name="DefTaxPaid">[15]Workings!$D$822:$N$822</definedName>
    <definedName name="DefTaxProvisionCfwd">[15]Workings!$D$823:$N$823</definedName>
    <definedName name="DEI">'[28]DUNDEE EXTERNAL'!$P$699</definedName>
    <definedName name="DenominatorsRange">OFFSET(#REF!,COUNTA(#REF!)-#REF!,0,#REF!)</definedName>
    <definedName name="DepreciationOtherDisposals">[15]Workings!$D$418:$N$418</definedName>
    <definedName name="DepreciationOtherTotalCharge">[15]Workings!$D$417:$N$417</definedName>
    <definedName name="DepreciationWasteDisposals">[15]Workings!$D$402:$N$402</definedName>
    <definedName name="DepreciationWasteLTNCharge">[15]Workings!$D$401:$N$401</definedName>
    <definedName name="DepreciationWasteTotalCharge">[15]Workings!$D$400:$N$400</definedName>
    <definedName name="DepreciationWaterDisposals">[15]Workings!$D$386:$N$386</definedName>
    <definedName name="DepreciationWaterLTNCharge">[15]Workings!$D$385:$N$385</definedName>
    <definedName name="DepreciationWaterTotalCharge">[15]Workings!$D$384:$N$384</definedName>
    <definedName name="Dept_Code">'[10]Water Connections Data'!$IT$62713:$IT$62715</definedName>
    <definedName name="Depth">'[12]Drop Down Lists'!#REF!</definedName>
    <definedName name="DeptID">#REF!</definedName>
    <definedName name="DERBYSHIRE">#REF!</definedName>
    <definedName name="DESCRIPTION">'[29]Entry journal'!#REF!</definedName>
    <definedName name="DevAdviser">[30]Sheet4!$B$2:$B$35</definedName>
    <definedName name="DEVON">#REF!</definedName>
    <definedName name="dnonames">#REF!</definedName>
    <definedName name="DocSecurityLookup">#REF!</definedName>
    <definedName name="dog" localSheetId="2" hidden="1">{"NET",#N/A,FALSE,"401C11"}</definedName>
    <definedName name="dog" hidden="1">{"NET",#N/A,FALSE,"401C11"}</definedName>
    <definedName name="DOMESTIC">#REF!</definedName>
    <definedName name="DORSET">#REF!</definedName>
    <definedName name="dsg" hidden="1">"$F$31"</definedName>
    <definedName name="dsga" hidden="1">1000</definedName>
    <definedName name="DURHAM">#REF!</definedName>
    <definedName name="DVW">#REF!</definedName>
    <definedName name="DYFED">#REF!</definedName>
    <definedName name="E_SUSSEX">#REF!</definedName>
    <definedName name="EEI">'[28]EDINBURGH EXTERNAL'!$P$1367</definedName>
    <definedName name="EmpLIST">#REF!</definedName>
    <definedName name="Employee">#REF!</definedName>
    <definedName name="EMPLOYEE_">#REF!</definedName>
    <definedName name="EmployeeID">#REF!</definedName>
    <definedName name="Employeelist">#REF!</definedName>
    <definedName name="Ending">#REF!</definedName>
    <definedName name="ESSEX">#REF!</definedName>
    <definedName name="EV__LASTREFTIME__" hidden="1">40339.4799074074</definedName>
    <definedName name="expenses">#REF!</definedName>
    <definedName name="Expired" hidden="1">FALSE</definedName>
    <definedName name="Extendedtrialbalance">#REF!</definedName>
    <definedName name="F" localSheetId="2" hidden="1">{"bal",#N/A,FALSE,"working papers";"income",#N/A,FALSE,"working papers"}</definedName>
    <definedName name="F" hidden="1">{"bal",#N/A,FALSE,"working papers";"income",#N/A,FALSE,"working papers"}</definedName>
    <definedName name="fdraf" localSheetId="2" hidden="1">{"bal",#N/A,FALSE,"working papers";"income",#N/A,FALSE,"working papers"}</definedName>
    <definedName name="fdraf" hidden="1">{"bal",#N/A,FALSE,"working papers";"income",#N/A,FALSE,"working papers"}</definedName>
    <definedName name="Fdraft" localSheetId="2" hidden="1">{"bal",#N/A,FALSE,"working papers";"income",#N/A,FALSE,"working papers"}</definedName>
    <definedName name="Fdraft" hidden="1">{"bal",#N/A,FALSE,"working papers";"income",#N/A,FALSE,"working papers"}</definedName>
    <definedName name="fe">#REF!</definedName>
    <definedName name="fewrew">#REF!</definedName>
    <definedName name="FFOgraph">#REF!</definedName>
    <definedName name="Financial_Report">#REF!</definedName>
    <definedName name="FinancialCompanyRange">OFFSET(#REF!,COUNTA(#REF!)-#REF!,0,#REF!)</definedName>
    <definedName name="Fiscal_Yr">#REF!</definedName>
    <definedName name="FLK">#REF!</definedName>
    <definedName name="FOLLOWING_YEAR">#REF!</definedName>
    <definedName name="forCellAbove">#REF!</definedName>
    <definedName name="ForCurrentLine">ROW('[31]JOURNAL UPLOAD'!$B1)-17</definedName>
    <definedName name="FORECAST">[19]Parms!$B$12</definedName>
    <definedName name="forTopRow">#REF!</definedName>
    <definedName name="Foutput" hidden="1">#REF!</definedName>
    <definedName name="fsdfffd" hidden="1">#REF!</definedName>
    <definedName name="fsdfsd" hidden="1">#REF!</definedName>
    <definedName name="fsfds" hidden="1">#REF!</definedName>
    <definedName name="fsfsd" hidden="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[15]Workings!$D$143:$N$143</definedName>
    <definedName name="GainOnSaleWaste">[15]Workings!$D$136:$N$136</definedName>
    <definedName name="GainOnSaleWater">[15]Workings!$D$129:$N$129</definedName>
    <definedName name="GAPDATA">#REF!</definedName>
    <definedName name="General">#REF!</definedName>
    <definedName name="General1">#REF!</definedName>
    <definedName name="General2">#REF!</definedName>
    <definedName name="Generalledgeroverview">#REF!</definedName>
    <definedName name="GEOG9703">#REF!</definedName>
    <definedName name="gfff" localSheetId="2" hidden="1">{"CHARGE",#N/A,FALSE,"401C11"}</definedName>
    <definedName name="gfff" hidden="1">{"CHARGE",#N/A,FALSE,"401C11"}</definedName>
    <definedName name="GLOS">#REF!</definedName>
    <definedName name="glpr">#REF!</definedName>
    <definedName name="GOHOME">#REF!</definedName>
    <definedName name="gross" localSheetId="2" hidden="1">{"GROSS",#N/A,FALSE,"401C11"}</definedName>
    <definedName name="gross" hidden="1">{"GROSS",#N/A,FALSE,"401C11"}</definedName>
    <definedName name="gross1" localSheetId="2" hidden="1">{"GROSS",#N/A,FALSE,"401C11"}</definedName>
    <definedName name="gross1" hidden="1">{"GROSS",#N/A,FALSE,"401C11"}</definedName>
    <definedName name="GTR_MAN">#REF!</definedName>
    <definedName name="GWENT">#REF!</definedName>
    <definedName name="GWYNEDD">#REF!</definedName>
    <definedName name="HANTS">#REF!</definedName>
    <definedName name="hasdfjklhklj" localSheetId="2" hidden="1">{"NET",#N/A,FALSE,"401C11"}</definedName>
    <definedName name="hasdfjklhklj" hidden="1">{"NET",#N/A,FALSE,"401C11"}</definedName>
    <definedName name="Helen_P9">'[32]It Invocies P1 - P9'!$A$1:$I$1322</definedName>
    <definedName name="help" localSheetId="2" hidden="1">{"CHARGE",#N/A,FALSE,"401C11"}</definedName>
    <definedName name="help" hidden="1">{"CHARGE",#N/A,FALSE,"401C11"}</definedName>
    <definedName name="HEREFORD_W">#REF!</definedName>
    <definedName name="HERTS">#REF!</definedName>
    <definedName name="hghghhj" localSheetId="2" hidden="1">{"CHARGE",#N/A,FALSE,"401C11"}</definedName>
    <definedName name="hghghhj" hidden="1">{"CHARGE",#N/A,FALSE,"401C11"}</definedName>
    <definedName name="holidays">#REF!</definedName>
    <definedName name="HOMER">#REF!</definedName>
    <definedName name="HR___D">'[33]Detailed I&amp;E DO NOT DELETE'!#REF!</definedName>
    <definedName name="HTML_CodePage" hidden="1">1252</definedName>
    <definedName name="HTML_Control" localSheetId="2"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DN">'[34]Balance Sheet'!#REF!</definedName>
    <definedName name="IFN">'[34]Balance Sheet'!#REF!</definedName>
    <definedName name="INCOME">#REF!</definedName>
    <definedName name="INDICES">#REF!</definedName>
    <definedName name="Info">[35]Info!$A$1:$D$65536</definedName>
    <definedName name="INTEREST">#REF!</definedName>
    <definedName name="InterestAccrualCfwd">[15]Workings!$D$1354:$N$1354</definedName>
    <definedName name="InterestPaid">[15]Workings!$D$1353:$N$1353</definedName>
    <definedName name="InterestPayable">[15]Workings!$D$1352:$N$1352</definedName>
    <definedName name="InterestReceived">[15]Workings!$D$1356:$N$1356</definedName>
    <definedName name="interpretation">'[36]Catch up efficiency'!$I$7:$I$13</definedName>
    <definedName name="InvestmentsCfwd">[15]Workings!$D$439</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"V2004-03-31"</definedName>
    <definedName name="JFELL" hidden="1">#REF!</definedName>
    <definedName name="JNLDATE">#REF!</definedName>
    <definedName name="JNLID">'[29]Entry journal'!#REF!</definedName>
    <definedName name="JNLPERIOD">#REF!</definedName>
    <definedName name="JNLRDATE">#REF!</definedName>
    <definedName name="JNLRID">'[29]Entry journal'!#REF!</definedName>
    <definedName name="JNLRPERIOD">#REF!</definedName>
    <definedName name="JR_LAST_YEAR">#REF!</definedName>
    <definedName name="JR_REPORT_YEAR">#REF!</definedName>
    <definedName name="JR_YEAR_B4_LAST">#REF!</definedName>
    <definedName name="JR_YEAR_B5_LAST">#REF!</definedName>
    <definedName name="kc">#REF!</definedName>
    <definedName name="KENT">#REF!</definedName>
    <definedName name="LANCS">#REF!</definedName>
    <definedName name="LAST_YEAR">#REF!</definedName>
    <definedName name="LEICS">#REF!</definedName>
    <definedName name="LINCS">#REF!</definedName>
    <definedName name="LineCount">#REF!</definedName>
    <definedName name="LkupJrnlSource">[37]LOOKUP!$B$4:$B$20</definedName>
    <definedName name="LkupReversingDesc">[37]LOOKUP!$F$4:$F$6</definedName>
    <definedName name="LONDON">#REF!</definedName>
    <definedName name="LOOKUPTABLE">'[38]P9 IT'!#REF!</definedName>
    <definedName name="lst_acronyms">[39]F_Inputs_Clean!$C$7:$C$348</definedName>
    <definedName name="lst_all_companies">[39]Other_Inputs!$D$21:$U$21</definedName>
    <definedName name="lst_menus">'[39]Menu design'!$D$10:$I$10</definedName>
    <definedName name="lst_reference">[39]F_Inputs_Clean!$D$7:$D$348</definedName>
    <definedName name="lst_scenarios">[39]Scenarios!$E$3:$J$3</definedName>
    <definedName name="M_GLAM">#REF!</definedName>
    <definedName name="MaintenanceExpRange">OFFSET(#REF!,COUNTA(#REF!)-#REF!,0,#REF!)</definedName>
    <definedName name="mary">'[40]96070'!#REF!</definedName>
    <definedName name="Material">'[12]Drop Down Lists'!#REF!</definedName>
    <definedName name="MERSEYSIDE">#REF!</definedName>
    <definedName name="METER">#REF!</definedName>
    <definedName name="METHOD">#REF!</definedName>
    <definedName name="MKT">#REF!</definedName>
    <definedName name="model">#REF!</definedName>
    <definedName name="monthly_dates">OFFSET('[20]Data for Charts'!$AE$12,0,0,'[20]Data for Charts'!$AD$8)</definedName>
    <definedName name="monthly_pcc_actual">OFFSET('[20]Data for Charts'!$AG$12,0,0,'[20]Data for Charts'!$AD$8)</definedName>
    <definedName name="monthly_pcc_fitted">OFFSET('[20]Data for Charts'!$AH$12,0,0,'[20]Data for Charts'!$AD$8)</definedName>
    <definedName name="monthly_pcc_forecast">OFFSET('[20]Data for Charts'!$AI$12,0,0,'[20]Data for Charts'!$AD$8)</definedName>
    <definedName name="monthly_pcc_lower">OFFSET('[20]Data for Charts'!$AJ$12,0,0,'[20]Data for Charts'!$AD$8)</definedName>
    <definedName name="monthly_pcc_upper">OFFSET('[20]Data for Charts'!$AK$12,0,0,'[20]Data for Charts'!$AD$8)</definedName>
    <definedName name="monthly_total_actual">OFFSET('[20]Data for Charts'!$AL$12,0,0,'[20]Data for Charts'!$AD$8)</definedName>
    <definedName name="monthly_total_fitted">OFFSET('[20]Data for Charts'!$AM$12,0,0,'[20]Data for Charts'!$AD$8)</definedName>
    <definedName name="monthly_total_forecast">OFFSET('[20]Data for Charts'!$AN$12,0,0,'[20]Data for Charts'!$AD$8)</definedName>
    <definedName name="monthly_total_lower">OFFSET('[20]Data for Charts'!$AO$12,0,0,'[20]Data for Charts'!$AD$8)</definedName>
    <definedName name="monthly_total_upper">OFFSET('[20]Data for Charts'!$AP$12,0,0,'[20]Data for Charts'!$AD$8)</definedName>
    <definedName name="Monthlytotals">'[41]Monthly Breakdown'!$M$4:$U$17</definedName>
    <definedName name="MSE">#REF!</definedName>
    <definedName name="n">#REF!</definedName>
    <definedName name="N_YORKS">#REF!</definedName>
    <definedName name="Name">#REF!</definedName>
    <definedName name="NCAccrualsCfwd">[15]Workings!$D$742:$N$742</definedName>
    <definedName name="NCOtherCreditorsCfwd">[15]Workings!$D$778:$N$778</definedName>
    <definedName name="NES">#REF!</definedName>
    <definedName name="Net">#REF!</definedName>
    <definedName name="NetDomDebtCfwd">[15]Workings!$D$482:$N$482</definedName>
    <definedName name="NetNonDomDebtCfwd">[15]Workings!$D$523:$N$523</definedName>
    <definedName name="NetOtherCreditorsCfwd">[15]Workings!$D$664:$N$664</definedName>
    <definedName name="NetOtherDebtorCfwd">[15]Workings!$D$641:$N$641</definedName>
    <definedName name="NetPFIDebtorCfwd">[15]Workings!$D$533:$N$533</definedName>
    <definedName name="new">#REF!</definedName>
    <definedName name="newmodel">'[42]Models (2)'!$A$4:$O$227</definedName>
    <definedName name="nne">#REF!</definedName>
    <definedName name="NON_DOMESTIC">#REF!</definedName>
    <definedName name="NonCoreOpexMoney">[15]Workings!$D$1231:$N$1231</definedName>
    <definedName name="nonsus">#REF!</definedName>
    <definedName name="NORFOLK">#REF!</definedName>
    <definedName name="NORTHANTS">#REF!</definedName>
    <definedName name="NORTHUMBERLAND">#REF!</definedName>
    <definedName name="Notnc">#REF!</definedName>
    <definedName name="NOTTS">#REF!</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o">#REF!</definedName>
    <definedName name="OISIII" hidden="1">#REF!</definedName>
    <definedName name="old">#REF!</definedName>
    <definedName name="OpexRange">OFFSET(#REF!,COUNTA(#REF!)-#REF!,0,#REF!)</definedName>
    <definedName name="opt_actuals">'[39]Control Panel'!$H$22</definedName>
    <definedName name="opt_actuals_percentage">'[39]Control Panel'!$H$26</definedName>
    <definedName name="opt_baseline_bid_threshold">'[39]Control Panel'!$H$18</definedName>
    <definedName name="opt_baseline_cap">'[39]Control Panel'!$H$20</definedName>
    <definedName name="opt_bids">'[39]Control Panel'!$H$13</definedName>
    <definedName name="opt_bids_percentage">'[39]Control Panel'!$H$16</definedName>
    <definedName name="opt_gearing">'[39]Control Panel'!$H$44</definedName>
    <definedName name="opt_tax">'[39]Control Panel'!$H$46</definedName>
    <definedName name="opt_wacc">'[39]Control Panel'!$H$42</definedName>
    <definedName name="Other.">'[30]start 10 March 08'!$A$1:$A$5</definedName>
    <definedName name="OTHER_INCOME">#REF!</definedName>
    <definedName name="OtherCreditorsCfwd">[15]Workings!$D$758:$N$758</definedName>
    <definedName name="OtherProvisionCfwd">[15]Workings!$D$813:$N$813</definedName>
    <definedName name="OtherReservesCfwd">[15]Workings!$D$1402:$N$1402</definedName>
    <definedName name="OXON">#REF!</definedName>
    <definedName name="P">'[43]Budget P2'!#REF!</definedName>
    <definedName name="P8data">#REF!</definedName>
    <definedName name="Pal_Workbook_GUID" hidden="1">"KFKZJZRP368AW7RTEA61X7TZ"</definedName>
    <definedName name="paths">#REF!</definedName>
    <definedName name="Pay_Elements">#REF!</definedName>
    <definedName name="Payment">'[12]Drop Down Lists'!$D$4:$D$5</definedName>
    <definedName name="PBT">[15]Workings!$D$1392:$N$1392</definedName>
    <definedName name="PED">#REF!</definedName>
    <definedName name="PER">#REF!</definedName>
    <definedName name="Period">#REF!</definedName>
    <definedName name="Period2">#REF!</definedName>
    <definedName name="person">[44]Summary!$B$3</definedName>
    <definedName name="Peter">0.0000960648103500716</definedName>
    <definedName name="PFIAdditions">[15]Workings!$D$531:$N$531</definedName>
    <definedName name="PFIAmortisation">[15]Workings!$D$532:$N$532</definedName>
    <definedName name="PFIOpexMoney">[15]Workings!$D$833:$N$833</definedName>
    <definedName name="Position">'[12]Drop Down Lists'!#REF!</definedName>
    <definedName name="POWYS">#REF!</definedName>
    <definedName name="PrepaymentsCfwd">[15]Workings!$D$636:$N$636</definedName>
    <definedName name="price">'[24]Control Sheet'!$E$27</definedName>
    <definedName name="PRINCIPAL">#REF!</definedName>
    <definedName name="Print_Area_MI">'[45]Monthly actuals'!$BN$1:$CA$52</definedName>
    <definedName name="PRINTFORE">#REF!</definedName>
    <definedName name="Project">[46]data!$B$2:$B$1145</definedName>
    <definedName name="Projects">'[47]New Project codes'!#REF!</definedName>
    <definedName name="PROPERTY">#REF!</definedName>
    <definedName name="PRT">#REF!</definedName>
    <definedName name="PRTCOUNT">#REF!</definedName>
    <definedName name="PRTEND">#REF!</definedName>
    <definedName name="PRTSTART">#REF!</definedName>
    <definedName name="PSETUP">#REF!</definedName>
    <definedName name="PTABLE">#REF!</definedName>
    <definedName name="Q8_1_Phased_Spend_2000_01_by_Scheme_for_Finance">#REF!</definedName>
    <definedName name="qfx" localSheetId="2" hidden="1">{"NET",#N/A,FALSE,"401C11"}</definedName>
    <definedName name="qfx" hidden="1">{"NET",#N/A,FALSE,"401C11"}</definedName>
    <definedName name="qryActual_Bills_For_Selected_Year_Rolled_Up">#REF!</definedName>
    <definedName name="qwefqefa" hidden="1">#REF!</definedName>
    <definedName name="rainfall_actual">OFFSET('[20]Data for Charts'!$M$11,0,0,'[20]Data for Charts'!$K$8)</definedName>
    <definedName name="rainfall_dates">OFFSET('[20]Data for Charts'!$L$11,0,0,'[20]Data for Charts'!$K$8)</definedName>
    <definedName name="rainfall_forecast">OFFSET('[20]Data for Charts'!$N$11,0,0,'[20]Data for Charts'!$K$8)</definedName>
    <definedName name="real" hidden="1">#REF!</definedName>
    <definedName name="realgdp_actual">OFFSET('[20]Data for Charts'!$F$11,0,0,'[20]Data for Charts'!$D$8)</definedName>
    <definedName name="realgdp_dates">OFFSET('[20]Data for Charts'!$E$11,0,0,'[20]Data for Charts'!$D$8)</definedName>
    <definedName name="realgdp_forecast">OFFSET('[20]Data for Charts'!$G$11,0,0,'[20]Data for Charts'!$D$8)</definedName>
    <definedName name="refund">#REF!</definedName>
    <definedName name="remove">#REF!</definedName>
    <definedName name="ReorgProvisionCfwd">[15]Workings!$D$807:$N$807</definedName>
    <definedName name="report_date">#REF!</definedName>
    <definedName name="REPORT_ID">'[21]3510'!#REF!</definedName>
    <definedName name="REPORT_YEAR">#REF!</definedName>
    <definedName name="ReportDate">#REF!</definedName>
    <definedName name="reportminus1">'[48]report year index'!$C$6</definedName>
    <definedName name="reportminus2">'[48]report year index'!$C$5</definedName>
    <definedName name="reportminus3">'[48]report year index'!$C$4</definedName>
    <definedName name="reportplus1">'[48]report year index'!$C$8</definedName>
    <definedName name="reportplus2">'[48]report year index'!$C$9</definedName>
    <definedName name="reportyear">'[48]report year index'!$C$7</definedName>
    <definedName name="Requestor">'[49]Drop Down Lists'!$B$3:$B$23</definedName>
    <definedName name="requirements">[13]Choice!$B$3:$B$9</definedName>
    <definedName name="ReservesBfwd">[15]Workings!$D$1396:$N$1396</definedName>
    <definedName name="ReservesCfwd">[15]Workings!$D$1398:$N$1398</definedName>
    <definedName name="RESULT">#REF!</definedName>
    <definedName name="RetailAccrualsCfwd">[15]Workings!$D$719:$N$719</definedName>
    <definedName name="RetailOpexMoney">[15]Workings!$D$1120:$N$1120</definedName>
    <definedName name="RetailOtherCreditorsCfwd">[15]Workings!$D$768:$N$768</definedName>
    <definedName name="RevenueDomTotalMoney">'[15]Workings - Income'!$D$97:$N$97</definedName>
    <definedName name="RevenueNonDomTotalMoney">'[15]Workings - Income'!$D$288:$N$288</definedName>
    <definedName name="RevenueSecondaryTotalMoney">'[15]Workings - Income'!$D$335:$N$335</definedName>
    <definedName name="RevenueTETotalMoney">'[15]Workings - Income'!$D$307:$N$307</definedName>
    <definedName name="rge">#REF!</definedName>
    <definedName name="rgwer">#REF!</definedName>
    <definedName name="RID">'[21]3510'!#REF!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tandardRecalc" hidden="1">0</definedName>
    <definedName name="RiskSwapState" hidden="1">FALSE</definedName>
    <definedName name="RiskUpdateDisplay" hidden="1">FALSE</definedName>
    <definedName name="RiskUseDifferentSeedForEachSim" hidden="1">FALSE</definedName>
    <definedName name="RiskUseFixedSeed" hidden="1">FALSE</definedName>
    <definedName name="RiskUseMultipleCPUs" hidden="1">FALSE</definedName>
    <definedName name="RngDesc">#REF!</definedName>
    <definedName name="rows_to_read">#REF!</definedName>
    <definedName name="rytry" localSheetId="2" hidden="1">{"NET",#N/A,FALSE,"401C11"}</definedName>
    <definedName name="rytry" hidden="1">{"NET",#N/A,FALSE,"401C11"}</definedName>
    <definedName name="S_GLAM">#REF!</definedName>
    <definedName name="S_YORKS">#REF!</definedName>
    <definedName name="sadg" hidden="1">"$J$31"</definedName>
    <definedName name="SAPBEXdnldView" hidden="1">"4BC8P4OTN3A9NVXDY2OPC3SPY"</definedName>
    <definedName name="SAPBEXrevision" hidden="1">1</definedName>
    <definedName name="SAPBEXsysID" hidden="1">"OWP"</definedName>
    <definedName name="SAPBEXwbID" hidden="1">"49ZLUKBQR0WG29D9LLI3IBIIT"</definedName>
    <definedName name="SBWS" hidden="1">#REF!</definedName>
    <definedName name="sdgzdfg">"V1996-04-01"</definedName>
    <definedName name="SELECT_A8_A9">[50]DROP_DOWN_OPTIONS!$A$1:$A$2</definedName>
    <definedName name="SelectableRange">'[51]Roy Rennie 3'!$B$18:$N$65536,'[51]Roy Rennie 3'!$N$3,'[51]Roy Rennie 3'!$N$5,'[51]Roy Rennie 3'!$N$7,'[51]Roy Rennie 3'!$N$9,'[51]Roy Rennie 3'!$D$3:$I$5,'[51]Roy Rennie 3'!$D$9,'[51]Roy Rennie 3'!$D$11,'[51]Roy Rennie 3'!$D$13</definedName>
    <definedName name="SES">#REF!</definedName>
    <definedName name="SEW">#REF!</definedName>
    <definedName name="SFD">'[21]3510'!#REF!</definedName>
    <definedName name="SFN">'[21]3510'!#REF!</definedName>
    <definedName name="SFV">#REF!</definedName>
    <definedName name="sgag">'[52]Control Sheet'!$J$4</definedName>
    <definedName name="SHROPS">#REF!</definedName>
    <definedName name="solver_adj" localSheetId="6" hidden="1">Assumptions!#REF!</definedName>
    <definedName name="solver_adj" localSheetId="7" hidden="1">'Price and Financial ratios'!$F$4</definedName>
    <definedName name="solver_cvg" localSheetId="6" hidden="1">0.0001</definedName>
    <definedName name="solver_cvg" localSheetId="7" hidden="1">0.0001</definedName>
    <definedName name="solver_drv" localSheetId="6" hidden="1">1</definedName>
    <definedName name="solver_drv" localSheetId="7" hidden="1">1</definedName>
    <definedName name="solver_eng" localSheetId="6" hidden="1">1</definedName>
    <definedName name="solver_eng" localSheetId="7" hidden="1">1</definedName>
    <definedName name="solver_est" localSheetId="6" hidden="1">1</definedName>
    <definedName name="solver_est" localSheetId="7" hidden="1">1</definedName>
    <definedName name="solver_itr" localSheetId="6" hidden="1">2147483647</definedName>
    <definedName name="solver_itr" localSheetId="7" hidden="1">2147483647</definedName>
    <definedName name="solver_mip" localSheetId="6" hidden="1">2147483647</definedName>
    <definedName name="solver_mip" localSheetId="7" hidden="1">2147483647</definedName>
    <definedName name="solver_mni" localSheetId="6" hidden="1">30</definedName>
    <definedName name="solver_mni" localSheetId="7" hidden="1">30</definedName>
    <definedName name="solver_mrt" localSheetId="6" hidden="1">0.075</definedName>
    <definedName name="solver_mrt" localSheetId="7" hidden="1">0.075</definedName>
    <definedName name="solver_msl" localSheetId="6" hidden="1">2</definedName>
    <definedName name="solver_msl" localSheetId="7" hidden="1">2</definedName>
    <definedName name="solver_neg" localSheetId="6" hidden="1">1</definedName>
    <definedName name="solver_neg" localSheetId="7" hidden="1">1</definedName>
    <definedName name="solver_nod" localSheetId="6" hidden="1">2147483647</definedName>
    <definedName name="solver_nod" localSheetId="7" hidden="1">2147483647</definedName>
    <definedName name="solver_num" localSheetId="6" hidden="1">0</definedName>
    <definedName name="solver_num" localSheetId="7" hidden="1">0</definedName>
    <definedName name="solver_nwt" localSheetId="6" hidden="1">1</definedName>
    <definedName name="solver_nwt" localSheetId="7" hidden="1">1</definedName>
    <definedName name="solver_opt" localSheetId="6" hidden="1">Assumptions!$C$113</definedName>
    <definedName name="solver_opt" localSheetId="7" hidden="1">'Price and Financial ratios'!$F$6</definedName>
    <definedName name="solver_pre" localSheetId="6" hidden="1">0.000001</definedName>
    <definedName name="solver_pre" localSheetId="7" hidden="1">0.000001</definedName>
    <definedName name="solver_rbv" localSheetId="6" hidden="1">1</definedName>
    <definedName name="solver_rbv" localSheetId="7" hidden="1">1</definedName>
    <definedName name="solver_rlx" localSheetId="6" hidden="1">2</definedName>
    <definedName name="solver_rlx" localSheetId="7" hidden="1">2</definedName>
    <definedName name="solver_rsd" localSheetId="6" hidden="1">0</definedName>
    <definedName name="solver_rsd" localSheetId="7" hidden="1">0</definedName>
    <definedName name="solver_scl" localSheetId="6" hidden="1">1</definedName>
    <definedName name="solver_scl" localSheetId="7" hidden="1">1</definedName>
    <definedName name="solver_sho" localSheetId="6" hidden="1">2</definedName>
    <definedName name="solver_sho" localSheetId="7" hidden="1">2</definedName>
    <definedName name="solver_ssz" localSheetId="6" hidden="1">100</definedName>
    <definedName name="solver_ssz" localSheetId="7" hidden="1">100</definedName>
    <definedName name="solver_tim" localSheetId="6" hidden="1">2147483647</definedName>
    <definedName name="solver_tim" localSheetId="7" hidden="1">2147483647</definedName>
    <definedName name="solver_tol" localSheetId="6" hidden="1">0.01</definedName>
    <definedName name="solver_tol" localSheetId="7" hidden="1">0.01</definedName>
    <definedName name="solver_typ" localSheetId="6" hidden="1">3</definedName>
    <definedName name="solver_typ" localSheetId="7" hidden="1">3</definedName>
    <definedName name="solver_val" localSheetId="6" hidden="1">563251470</definedName>
    <definedName name="solver_val" localSheetId="7" hidden="1">2.5</definedName>
    <definedName name="solver_ver" localSheetId="6" hidden="1">3</definedName>
    <definedName name="solver_ver" localSheetId="7" hidden="1">3</definedName>
    <definedName name="SOMERSET">#REF!</definedName>
    <definedName name="sort" hidden="1">#REF!</definedName>
    <definedName name="Source2">#REF!</definedName>
    <definedName name="source3">#REF!</definedName>
    <definedName name="SpendtoSaveOpexMoney">[15]Workings!$D$841:$N$841</definedName>
    <definedName name="SRN">#REF!</definedName>
    <definedName name="SST">#REF!</definedName>
    <definedName name="STAFFS">#REF!</definedName>
    <definedName name="Stand_Job">'[49]Drop Down Lists'!$A$3:$A$10</definedName>
    <definedName name="START">#REF!</definedName>
    <definedName name="startdate">[44]Variables!$B$3</definedName>
    <definedName name="STARTR">#REF!</definedName>
    <definedName name="STARTU">#REF!</definedName>
    <definedName name="status">#REF!</definedName>
    <definedName name="StockCfwd">[15]Workings!$D$444:$N$444</definedName>
    <definedName name="StratPlan">[30]Sheet3!$A$2:$A$42</definedName>
    <definedName name="subtotal">#REF!</definedName>
    <definedName name="subtotal1">#REF!</definedName>
    <definedName name="subtotal2">#REF!</definedName>
    <definedName name="subtotal3">#REF!</definedName>
    <definedName name="SUFFOLK">#REF!</definedName>
    <definedName name="Summary">[11]Summary!$B$4:$K$41</definedName>
    <definedName name="summary_types">#REF!</definedName>
    <definedName name="SundryDebtorsCfwd">[15]Workings!$D$638:$N$638</definedName>
    <definedName name="suppliers">#REF!</definedName>
    <definedName name="SURREY">#REF!</definedName>
    <definedName name="SVT">#REF!</definedName>
    <definedName name="SWS">#REF!</definedName>
    <definedName name="SWSCODES">#REF!</definedName>
    <definedName name="SWScostcentre">#REF!</definedName>
    <definedName name="SWT">#REF!</definedName>
    <definedName name="TABLE0">#REF!</definedName>
    <definedName name="TABLE11">#REF!</definedName>
    <definedName name="TABLE15">#REF!</definedName>
    <definedName name="TABLE16">#REF!</definedName>
    <definedName name="TABLE18">#REF!</definedName>
    <definedName name="TABLE19">#REF!</definedName>
    <definedName name="TABLE24">#REF!</definedName>
    <definedName name="TABLE25">#REF!</definedName>
    <definedName name="TABLE26">#REF!</definedName>
    <definedName name="TABLE27">#REF!</definedName>
    <definedName name="TABLE28">#REF!</definedName>
    <definedName name="TABLE29">#REF!</definedName>
    <definedName name="Table3.4" localSheetId="2" hidden="1">{"CHARGE",#N/A,FALSE,"401C11"}</definedName>
    <definedName name="Table3.4" hidden="1">{"CHARGE",#N/A,FALSE,"401C11"}</definedName>
    <definedName name="TABLE30">#REF!</definedName>
    <definedName name="TABLE3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9">#REF!</definedName>
    <definedName name="TABLEX">#REF!</definedName>
    <definedName name="tabs">#REF!</definedName>
    <definedName name="tbl_Exportdata_17A">#REF!</definedName>
    <definedName name="tbl_Exportdata_17B">#REF!</definedName>
    <definedName name="temp">'[40]95313'!#REF!</definedName>
    <definedName name="temp_actual">OFFSET('[20]Data for Charts'!$T$11,0,0,'[20]Data for Charts'!$R$8)</definedName>
    <definedName name="temp_dates">OFFSET('[20]Data for Charts'!$S$11,0,0,'[20]Data for Charts'!$R$8)</definedName>
    <definedName name="temp_forecast">OFFSET('[20]Data for Charts'!$U$11,0,0,'[20]Data for Charts'!$R$8)</definedName>
    <definedName name="Test23" localSheetId="2" hidden="1">{"NET",#N/A,FALSE,"401C11"}</definedName>
    <definedName name="Test23" hidden="1">{"NET",#N/A,FALSE,"401C11"}</definedName>
    <definedName name="THD">#REF!</definedName>
    <definedName name="time">'[36]Catch up efficiency'!$C$6:$H$6</definedName>
    <definedName name="TITLES">#REF!</definedName>
    <definedName name="TMS">#REF!</definedName>
    <definedName name="tolerance">#REF!</definedName>
    <definedName name="TopCell">#REF!</definedName>
    <definedName name="Total">#REF!</definedName>
    <definedName name="total_debt">#REF!</definedName>
    <definedName name="TOTAL99011">#REF!</definedName>
    <definedName name="TotalDebtCfwd">[15]Workings!$D$1322:$N$1322</definedName>
    <definedName name="TotalDebtNew">[15]Workings!$D$1320:$N$1320</definedName>
    <definedName name="TotalDebtRepay">[15]Workings!$D$1321:$N$1321</definedName>
    <definedName name="totalIP">[53]Total!$A$6:$B$919</definedName>
    <definedName name="TotalOtherOpexMoney">[15]Workings!$D$1028:$N$1028</definedName>
    <definedName name="TradeCreditorsCfwd">[15]Workings!$D$650:$N$650</definedName>
    <definedName name="transition_years">'[24]Control Sheet'!$E$4</definedName>
    <definedName name="trdhtr" hidden="1">#REF!</definedName>
    <definedName name="TVN">#REF!</definedName>
    <definedName name="TVW">[54]Database!$Q$317:$V$344</definedName>
    <definedName name="TWFPERIOD">[19]Parms!$B$9</definedName>
    <definedName name="TWFYEAREND">[33]Parms!#REF!</definedName>
    <definedName name="TWFYTD">[33]Parms!#REF!</definedName>
    <definedName name="TWFYTDPERIOD">[33]Parms!#REF!</definedName>
    <definedName name="TYNE_WEAR">#REF!</definedName>
    <definedName name="TYPE">#REF!</definedName>
    <definedName name="Type_of_Works">'[12]Drop Down Lists'!#REF!</definedName>
    <definedName name="UU">#REF!</definedName>
    <definedName name="vba04v2">#REF!</definedName>
    <definedName name="Vofs">#REF!</definedName>
    <definedName name="VTABLE">[55]IT!#REF!</definedName>
    <definedName name="W_GLAM">#REF!</definedName>
    <definedName name="W_MIDS">#REF!</definedName>
    <definedName name="W_SUSSEX">#REF!</definedName>
    <definedName name="W_YORKS">#REF!</definedName>
    <definedName name="WARWICKS">#REF!</definedName>
    <definedName name="wdfw">#REF!</definedName>
    <definedName name="WE">[56]data!$H$3:$H$108</definedName>
    <definedName name="wedfw">#REF!</definedName>
    <definedName name="wefw">#REF!</definedName>
    <definedName name="wefwe">#REF!</definedName>
    <definedName name="wefwerf">#REF!</definedName>
    <definedName name="wert" localSheetId="2" hidden="1">{"GROSS",#N/A,FALSE,"401C11"}</definedName>
    <definedName name="wert" hidden="1">{"GROSS",#N/A,FALSE,"401C11"}</definedName>
    <definedName name="WILTS">#REF!</definedName>
    <definedName name="wombat" hidden="1">#REF!</definedName>
    <definedName name="WorkingCapitalIncrease">[15]Workings!$D$1365:$N$1365</definedName>
    <definedName name="wotsthis" localSheetId="2"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2" hidden="1">{"CHARGE",#N/A,FALSE,"401C11"}</definedName>
    <definedName name="wrn.CHARGE." hidden="1">{"CHARGE",#N/A,FALSE,"401C11"}</definedName>
    <definedName name="wrn.GROSS." localSheetId="2" hidden="1">{"GROSS",#N/A,FALSE,"401C11"}</definedName>
    <definedName name="wrn.GROSS." hidden="1">{"GROSS",#N/A,FALSE,"401C11"}</definedName>
    <definedName name="wrn.NET." localSheetId="2" hidden="1">{"NET",#N/A,FALSE,"401C11"}</definedName>
    <definedName name="wrn.NET." hidden="1">{"NET",#N/A,FALSE,"401C11"}</definedName>
    <definedName name="wrn.papersdraft" localSheetId="2" hidden="1">{"bal",#N/A,FALSE,"working papers";"income",#N/A,FALSE,"working papers"}</definedName>
    <definedName name="wrn.papersdraft" hidden="1">{"bal",#N/A,FALSE,"working papers";"income",#N/A,FALSE,"working papers"}</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2"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2" hidden="1">{"bal",#N/A,FALSE,"working papers";"income",#N/A,FALSE,"working papers"}</definedName>
    <definedName name="wrn.wpapers." hidden="1">{"bal",#N/A,FALSE,"working papers";"income",#N/A,FALSE,"working papers"}</definedName>
    <definedName name="WSH">#REF!</definedName>
    <definedName name="WSX">#REF!</definedName>
    <definedName name="XLR_COLS">'[21]3510'!#REF!</definedName>
    <definedName name="XLR_ROWS">'[21]3510'!#REF!</definedName>
    <definedName name="xxx" localSheetId="2" hidden="1">{"CHARGE",#N/A,FALSE,"401C11"}</definedName>
    <definedName name="xxx" hidden="1">{"CHARGE",#N/A,FALSE,"401C11"}</definedName>
    <definedName name="Year_AssetPerf">OFFSET(#REF!,COUNTA(#REF!)-#REF!,0,#REF!)</definedName>
    <definedName name="YEAR_B4_LAST">#REF!</definedName>
    <definedName name="YEAR_B4B4_LAST">#REF!</definedName>
    <definedName name="YEAR_B5_LAST">#REF!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hnry">#REF!</definedName>
    <definedName name="yks">#REF!</definedName>
    <definedName name="YKY">#REF!</definedName>
    <definedName name="YTD">#REF!</definedName>
    <definedName name="yyy" localSheetId="2" hidden="1">{"GROSS",#N/A,FALSE,"401C11"}</definedName>
    <definedName name="yyy" hidden="1">{"GROSS",#N/A,FALSE,"401C11"}</definedName>
    <definedName name="zzz" localSheetId="2" hidden="1">{"NET",#N/A,FALSE,"401C11"}</definedName>
    <definedName name="zzz" hidden="1">{"NET",#N/A,FALSE,"401C11"}</definedName>
  </definedNames>
  <calcPr calcId="191029" iterateCount="10000"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4" i="26" l="1"/>
  <c r="AN4" i="26"/>
  <c r="AV3" i="26"/>
  <c r="AN3" i="26"/>
  <c r="A11" i="19"/>
  <c r="A9" i="19"/>
  <c r="B40" i="21"/>
  <c r="B27" i="21"/>
  <c r="A21" i="21"/>
  <c r="A34" i="21"/>
  <c r="B8" i="21"/>
  <c r="B21" i="21"/>
  <c r="B34" i="21"/>
  <c r="C83" i="2"/>
  <c r="C87" i="2"/>
  <c r="C82" i="2"/>
  <c r="C89" i="2"/>
  <c r="C94" i="2"/>
  <c r="C90" i="2"/>
  <c r="C95" i="2"/>
  <c r="C96" i="2"/>
  <c r="C102" i="2"/>
  <c r="D113" i="2"/>
  <c r="C58" i="2"/>
  <c r="C106" i="2"/>
  <c r="C63" i="2"/>
  <c r="C107" i="2"/>
  <c r="D11" i="2"/>
  <c r="C40" i="2"/>
  <c r="C41" i="2"/>
  <c r="C39" i="2"/>
  <c r="C36" i="2"/>
  <c r="C37" i="2"/>
  <c r="C35" i="2"/>
  <c r="F9" i="2"/>
  <c r="E9" i="2"/>
  <c r="D9" i="2"/>
  <c r="G11" i="2"/>
  <c r="V9" i="2"/>
  <c r="E11" i="2"/>
  <c r="F11" i="2"/>
  <c r="H11" i="2"/>
  <c r="I11" i="2"/>
  <c r="C67" i="2"/>
  <c r="C72" i="2"/>
  <c r="C5" i="3"/>
  <c r="B7" i="21"/>
  <c r="D3" i="3"/>
  <c r="E3" i="3"/>
  <c r="F3" i="3"/>
  <c r="G3" i="3"/>
  <c r="H3" i="3"/>
  <c r="I3" i="3"/>
  <c r="J3" i="3"/>
  <c r="K3" i="3"/>
  <c r="L3" i="3"/>
  <c r="M3" i="3"/>
  <c r="N3" i="3"/>
  <c r="O3" i="3"/>
  <c r="P3" i="3"/>
  <c r="Q3" i="3"/>
  <c r="R3" i="3"/>
  <c r="S3" i="3"/>
  <c r="T3" i="3"/>
  <c r="U3" i="3"/>
  <c r="V3" i="3"/>
  <c r="W3" i="3"/>
  <c r="X3" i="3"/>
  <c r="Y3" i="3"/>
  <c r="Z3" i="3"/>
  <c r="AA3" i="3"/>
  <c r="AB3" i="3"/>
  <c r="AC3" i="3"/>
  <c r="AD3" i="3"/>
  <c r="AE3" i="3"/>
  <c r="AF3" i="3"/>
  <c r="D3" i="6"/>
  <c r="E3" i="6"/>
  <c r="F3" i="6"/>
  <c r="G3" i="6"/>
  <c r="H3" i="6"/>
  <c r="I3" i="6"/>
  <c r="J3" i="6"/>
  <c r="K3" i="6"/>
  <c r="L3" i="6"/>
  <c r="M3" i="6"/>
  <c r="N3" i="6"/>
  <c r="O3" i="6"/>
  <c r="P3" i="6"/>
  <c r="Q3" i="6"/>
  <c r="R3" i="6"/>
  <c r="S3" i="6"/>
  <c r="T3" i="6"/>
  <c r="U3" i="6"/>
  <c r="V3" i="6"/>
  <c r="W3" i="6"/>
  <c r="X3" i="6"/>
  <c r="Y3" i="6"/>
  <c r="Z3" i="6"/>
  <c r="AA3" i="6"/>
  <c r="AB3" i="6"/>
  <c r="AC3" i="6"/>
  <c r="AD3" i="6"/>
  <c r="AE3" i="6"/>
  <c r="AF3" i="6"/>
  <c r="D3" i="4"/>
  <c r="E3" i="4"/>
  <c r="F3" i="4"/>
  <c r="G3" i="4"/>
  <c r="H3" i="4"/>
  <c r="I3" i="4"/>
  <c r="J3" i="4"/>
  <c r="K3" i="4"/>
  <c r="L3" i="4"/>
  <c r="M3" i="4"/>
  <c r="N3" i="4"/>
  <c r="O3" i="4"/>
  <c r="P3" i="4"/>
  <c r="Q3" i="4"/>
  <c r="R3" i="4"/>
  <c r="S3" i="4"/>
  <c r="T3" i="4"/>
  <c r="U3" i="4"/>
  <c r="V3" i="4"/>
  <c r="W3" i="4"/>
  <c r="X3" i="4"/>
  <c r="Y3" i="4"/>
  <c r="Z3" i="4"/>
  <c r="AA3" i="4"/>
  <c r="AB3" i="4"/>
  <c r="AC3" i="4"/>
  <c r="AD3" i="4"/>
  <c r="AE3" i="4"/>
  <c r="AF3" i="4"/>
  <c r="C3" i="5"/>
  <c r="D3" i="5"/>
  <c r="E3" i="5"/>
  <c r="F3" i="5"/>
  <c r="G3" i="5"/>
  <c r="H3" i="5"/>
  <c r="I3" i="5"/>
  <c r="J3" i="5"/>
  <c r="K3" i="5"/>
  <c r="L3" i="5"/>
  <c r="M3" i="5"/>
  <c r="N3" i="5"/>
  <c r="O3" i="5"/>
  <c r="P3" i="5"/>
  <c r="Q3" i="5"/>
  <c r="R3" i="5"/>
  <c r="S3" i="5"/>
  <c r="T3" i="5"/>
  <c r="U3" i="5"/>
  <c r="V3" i="5"/>
  <c r="W3" i="5"/>
  <c r="X3" i="5"/>
  <c r="Y3" i="5"/>
  <c r="Z3" i="5"/>
  <c r="AA3" i="5"/>
  <c r="AB3" i="5"/>
  <c r="AC3" i="5"/>
  <c r="AD3" i="5"/>
  <c r="AE3" i="5"/>
  <c r="D15" i="9"/>
  <c r="E15" i="9"/>
  <c r="F15" i="9"/>
  <c r="C15" i="9"/>
  <c r="D3" i="8"/>
  <c r="E3" i="8"/>
  <c r="F3" i="8"/>
  <c r="G3" i="8"/>
  <c r="H3" i="8"/>
  <c r="I3" i="8"/>
  <c r="J3" i="8"/>
  <c r="K3" i="8"/>
  <c r="L3" i="8"/>
  <c r="M3" i="8"/>
  <c r="N3" i="8"/>
  <c r="O3" i="8"/>
  <c r="P3" i="8"/>
  <c r="Q3" i="8"/>
  <c r="R3" i="8"/>
  <c r="S3" i="8"/>
  <c r="T3" i="8"/>
  <c r="U3" i="8"/>
  <c r="V3" i="8"/>
  <c r="W3" i="8"/>
  <c r="X3" i="8"/>
  <c r="Y3" i="8"/>
  <c r="Z3" i="8"/>
  <c r="AA3" i="8"/>
  <c r="AB3" i="8"/>
  <c r="AC3" i="8"/>
  <c r="AD3" i="8"/>
  <c r="AE3" i="8"/>
  <c r="AF3" i="8"/>
  <c r="F3" i="7"/>
  <c r="G3" i="7"/>
  <c r="H3" i="7"/>
  <c r="I3" i="7"/>
  <c r="J3" i="7"/>
  <c r="K3" i="7"/>
  <c r="L3" i="7"/>
  <c r="M3" i="7"/>
  <c r="N3" i="7"/>
  <c r="O3" i="7"/>
  <c r="P3" i="7"/>
  <c r="Q3" i="7"/>
  <c r="R3" i="7"/>
  <c r="S3" i="7"/>
  <c r="T3" i="7"/>
  <c r="U3" i="7"/>
  <c r="V3" i="7"/>
  <c r="W3" i="7"/>
  <c r="X3" i="7"/>
  <c r="Y3" i="7"/>
  <c r="Z3" i="7"/>
  <c r="AA3" i="7"/>
  <c r="AB3" i="7"/>
  <c r="AC3" i="7"/>
  <c r="AD3" i="7"/>
  <c r="AE3" i="7"/>
  <c r="AF3" i="7"/>
  <c r="AG3" i="7"/>
  <c r="AH3" i="7"/>
  <c r="D16" i="8"/>
  <c r="E16" i="8"/>
  <c r="F16" i="8"/>
  <c r="C16" i="8"/>
  <c r="D3" i="9"/>
  <c r="E3" i="9"/>
  <c r="F3" i="9"/>
  <c r="G3" i="9"/>
  <c r="H3" i="9"/>
  <c r="I3" i="9"/>
  <c r="J3" i="9"/>
  <c r="K3" i="9"/>
  <c r="L3" i="9"/>
  <c r="M3" i="9"/>
  <c r="N3" i="9"/>
  <c r="O3" i="9"/>
  <c r="P3" i="9"/>
  <c r="Q3" i="9"/>
  <c r="R3" i="9"/>
  <c r="S3" i="9"/>
  <c r="T3" i="9"/>
  <c r="U3" i="9"/>
  <c r="V3" i="9"/>
  <c r="W3" i="9"/>
  <c r="X3" i="9"/>
  <c r="Y3" i="9"/>
  <c r="Z3" i="9"/>
  <c r="AA3" i="9"/>
  <c r="AB3" i="9"/>
  <c r="AC3" i="9"/>
  <c r="AD3" i="9"/>
  <c r="AE3" i="9"/>
  <c r="AF3" i="9"/>
  <c r="D45" i="2"/>
  <c r="C16" i="9"/>
  <c r="L11" i="2"/>
  <c r="K9" i="9"/>
  <c r="M11" i="2"/>
  <c r="L9" i="9"/>
  <c r="N11" i="2"/>
  <c r="M9" i="9"/>
  <c r="O11" i="2"/>
  <c r="N9" i="9"/>
  <c r="P11" i="2"/>
  <c r="O9" i="9"/>
  <c r="Q11" i="2"/>
  <c r="P9" i="9"/>
  <c r="R11" i="2"/>
  <c r="Q9" i="9"/>
  <c r="S11" i="2"/>
  <c r="R9" i="9"/>
  <c r="T11" i="2"/>
  <c r="S9" i="9"/>
  <c r="U11" i="2"/>
  <c r="T9" i="9"/>
  <c r="V11" i="2"/>
  <c r="U9" i="9"/>
  <c r="W11" i="2"/>
  <c r="V9" i="9"/>
  <c r="X11" i="2"/>
  <c r="W9" i="9"/>
  <c r="Y11" i="2"/>
  <c r="X9" i="9"/>
  <c r="Z11" i="2"/>
  <c r="Y9" i="9"/>
  <c r="AA11" i="2"/>
  <c r="Z9" i="9"/>
  <c r="AB11" i="2"/>
  <c r="AA9" i="9"/>
  <c r="AC11" i="2"/>
  <c r="AB9" i="9"/>
  <c r="AD11" i="2"/>
  <c r="AC9" i="9"/>
  <c r="AE11" i="2"/>
  <c r="AD9" i="9"/>
  <c r="AF11" i="2"/>
  <c r="AE9" i="9"/>
  <c r="AG11" i="2"/>
  <c r="AF9" i="9"/>
  <c r="D9" i="9"/>
  <c r="E9" i="9"/>
  <c r="F9" i="9"/>
  <c r="G9" i="9"/>
  <c r="H9" i="9"/>
  <c r="J11" i="2"/>
  <c r="I9" i="9"/>
  <c r="K11" i="2"/>
  <c r="J9" i="9"/>
  <c r="C9" i="9"/>
  <c r="E4" i="2"/>
  <c r="F4" i="2"/>
  <c r="G4" i="2"/>
  <c r="H4" i="2"/>
  <c r="I4" i="2"/>
  <c r="J4" i="2"/>
  <c r="K4" i="2"/>
  <c r="L4" i="2"/>
  <c r="M4" i="2"/>
  <c r="N4" i="2"/>
  <c r="O4" i="2"/>
  <c r="P4" i="2"/>
  <c r="Q4" i="2"/>
  <c r="R4" i="2"/>
  <c r="S4" i="2"/>
  <c r="T4" i="2"/>
  <c r="U4" i="2"/>
  <c r="V4" i="2"/>
  <c r="W4" i="2"/>
  <c r="X4" i="2"/>
  <c r="Y4" i="2"/>
  <c r="Z4" i="2"/>
  <c r="AA4" i="2"/>
  <c r="AB4" i="2"/>
  <c r="AC4" i="2"/>
  <c r="AD4" i="2"/>
  <c r="AE4" i="2"/>
  <c r="AF4" i="2"/>
  <c r="AG4" i="2"/>
  <c r="E45" i="2"/>
  <c r="C17" i="8"/>
  <c r="F45" i="2"/>
  <c r="D17" i="8"/>
  <c r="D16" i="9"/>
  <c r="G45" i="2"/>
  <c r="E17" i="8"/>
  <c r="E16" i="9"/>
  <c r="H45" i="2"/>
  <c r="F17" i="8"/>
  <c r="F16" i="9"/>
  <c r="I45" i="2"/>
  <c r="G17" i="8"/>
  <c r="G16" i="9"/>
  <c r="J45" i="2"/>
  <c r="H17" i="8"/>
  <c r="H16" i="9"/>
  <c r="K45" i="2"/>
  <c r="I17" i="8"/>
  <c r="I16" i="9"/>
  <c r="L45" i="2"/>
  <c r="J17" i="8"/>
  <c r="J16" i="9"/>
  <c r="M45" i="2"/>
  <c r="K17" i="8"/>
  <c r="K16" i="9"/>
  <c r="N45" i="2"/>
  <c r="L17" i="8"/>
  <c r="L16" i="9"/>
  <c r="O45" i="2"/>
  <c r="M17" i="8"/>
  <c r="M16" i="9"/>
  <c r="P45" i="2"/>
  <c r="N17" i="8"/>
  <c r="N16" i="9"/>
  <c r="Q45" i="2"/>
  <c r="O17" i="8"/>
  <c r="O16" i="9"/>
  <c r="R45" i="2"/>
  <c r="P17" i="8"/>
  <c r="P16" i="9"/>
  <c r="S45" i="2"/>
  <c r="Q17" i="8"/>
  <c r="Q16" i="9"/>
  <c r="T45" i="2"/>
  <c r="R17" i="8"/>
  <c r="R16" i="9"/>
  <c r="U45" i="2"/>
  <c r="S17" i="8"/>
  <c r="S16" i="9"/>
  <c r="V45" i="2"/>
  <c r="T17" i="8"/>
  <c r="T16" i="9"/>
  <c r="W45" i="2"/>
  <c r="U17" i="8"/>
  <c r="U16" i="9"/>
  <c r="X45" i="2"/>
  <c r="V17" i="8"/>
  <c r="V16" i="9"/>
  <c r="Y45" i="2"/>
  <c r="W17" i="8"/>
  <c r="W16" i="9"/>
  <c r="Z45" i="2"/>
  <c r="X17" i="8"/>
  <c r="X16" i="9"/>
  <c r="AA45" i="2"/>
  <c r="Y17" i="8"/>
  <c r="Y16" i="9"/>
  <c r="AB45" i="2"/>
  <c r="Z17" i="8"/>
  <c r="Z16" i="9"/>
  <c r="AC45" i="2"/>
  <c r="AA17" i="8"/>
  <c r="AA16" i="9"/>
  <c r="AD45" i="2"/>
  <c r="AB17" i="8"/>
  <c r="AB16" i="9"/>
  <c r="AE45" i="2"/>
  <c r="AC17" i="8"/>
  <c r="AC16" i="9"/>
  <c r="AF45" i="2"/>
  <c r="AD17" i="8"/>
  <c r="AD16" i="9"/>
  <c r="AG45" i="2"/>
  <c r="AE17" i="8"/>
  <c r="AE16" i="9"/>
  <c r="AF17" i="8"/>
  <c r="AF16" i="9"/>
  <c r="AG9" i="2"/>
  <c r="AF22" i="8"/>
  <c r="AF9" i="2"/>
  <c r="AE9" i="2"/>
  <c r="AD9" i="2"/>
  <c r="AC9" i="2"/>
  <c r="AB9" i="2"/>
  <c r="AA9" i="2"/>
  <c r="Z9" i="2"/>
  <c r="Y9" i="2"/>
  <c r="X9" i="2"/>
  <c r="W9" i="2"/>
  <c r="U9" i="2"/>
  <c r="T9" i="2"/>
  <c r="S9" i="2"/>
  <c r="R9" i="2"/>
  <c r="Q9" i="2"/>
  <c r="P9" i="2"/>
  <c r="O9" i="2"/>
  <c r="N9" i="2"/>
  <c r="M9" i="2"/>
  <c r="L22" i="8"/>
  <c r="L9" i="2"/>
  <c r="K9" i="2"/>
  <c r="J9" i="2"/>
  <c r="I9" i="2"/>
  <c r="H9" i="2"/>
  <c r="G9" i="2"/>
  <c r="AA22" i="8"/>
  <c r="AB22" i="8"/>
  <c r="M22" i="8"/>
  <c r="AC22" i="8"/>
  <c r="N22" i="8"/>
  <c r="V22" i="8"/>
  <c r="AD22" i="8"/>
  <c r="R22" i="8"/>
  <c r="K22" i="8"/>
  <c r="T22" i="8"/>
  <c r="O22" i="8"/>
  <c r="W22" i="8"/>
  <c r="AE22" i="8"/>
  <c r="Z22" i="8"/>
  <c r="J22" i="8"/>
  <c r="S22" i="8"/>
  <c r="U22" i="8"/>
  <c r="H22" i="8"/>
  <c r="P22" i="8"/>
  <c r="X22" i="8"/>
  <c r="I22" i="8"/>
  <c r="Q22" i="8"/>
  <c r="Y22" i="8"/>
  <c r="B11" i="5"/>
  <c r="C22" i="6"/>
  <c r="E113" i="2"/>
  <c r="M113" i="2"/>
  <c r="U113" i="2"/>
  <c r="AC113" i="2"/>
  <c r="Y113" i="2"/>
  <c r="T113" i="2"/>
  <c r="F113" i="2"/>
  <c r="N113" i="2"/>
  <c r="V113" i="2"/>
  <c r="AD113" i="2"/>
  <c r="Q113" i="2"/>
  <c r="AB113" i="2"/>
  <c r="G113" i="2"/>
  <c r="O113" i="2"/>
  <c r="W113" i="2"/>
  <c r="AE113" i="2"/>
  <c r="H113" i="2"/>
  <c r="P113" i="2"/>
  <c r="X113" i="2"/>
  <c r="AF113" i="2"/>
  <c r="I113" i="2"/>
  <c r="AG113" i="2"/>
  <c r="J113" i="2"/>
  <c r="R113" i="2"/>
  <c r="Z113" i="2"/>
  <c r="K113" i="2"/>
  <c r="S113" i="2"/>
  <c r="AA113" i="2"/>
  <c r="L113" i="2"/>
  <c r="V6" i="9"/>
  <c r="V12" i="9"/>
  <c r="V21" i="9"/>
  <c r="H116" i="2"/>
  <c r="G6" i="9"/>
  <c r="G12" i="9"/>
  <c r="G21" i="9"/>
  <c r="W116" i="2"/>
  <c r="J116" i="2"/>
  <c r="O116" i="2"/>
  <c r="P116" i="2"/>
  <c r="V116" i="2"/>
  <c r="AB6" i="9"/>
  <c r="AB12" i="9"/>
  <c r="AB21" i="9"/>
  <c r="F6" i="9"/>
  <c r="F12" i="9"/>
  <c r="AE6" i="9"/>
  <c r="AE12" i="9"/>
  <c r="AE21" i="9"/>
  <c r="H6" i="9"/>
  <c r="H12" i="9"/>
  <c r="H21" i="9"/>
  <c r="L116" i="2"/>
  <c r="T6" i="9"/>
  <c r="T12" i="9"/>
  <c r="T21" i="9"/>
  <c r="Q6" i="9"/>
  <c r="Q12" i="9"/>
  <c r="Q21" i="9"/>
  <c r="S116" i="2"/>
  <c r="E116" i="2"/>
  <c r="AA6" i="9"/>
  <c r="AA12" i="9"/>
  <c r="AA21" i="9"/>
  <c r="F115" i="2"/>
  <c r="W6" i="9"/>
  <c r="W12" i="9"/>
  <c r="W21" i="9"/>
  <c r="Z6" i="9"/>
  <c r="Z12" i="9"/>
  <c r="Z21" i="9"/>
  <c r="Q116" i="2"/>
  <c r="M116" i="2"/>
  <c r="S6" i="9"/>
  <c r="S12" i="9"/>
  <c r="S21" i="9"/>
  <c r="AC6" i="9"/>
  <c r="AC12" i="9"/>
  <c r="AC21" i="9"/>
  <c r="K116" i="2"/>
  <c r="C6" i="9"/>
  <c r="C12" i="9"/>
  <c r="C21" i="9"/>
  <c r="D116" i="2"/>
  <c r="D115" i="2"/>
  <c r="X6" i="9"/>
  <c r="X12" i="9"/>
  <c r="X21" i="9"/>
  <c r="Y116" i="2"/>
  <c r="AF6" i="9"/>
  <c r="AF12" i="9"/>
  <c r="AF21" i="9"/>
  <c r="AG116" i="2"/>
  <c r="N6" i="9"/>
  <c r="N12" i="9"/>
  <c r="N21" i="9"/>
  <c r="AD6" i="9"/>
  <c r="AD12" i="9"/>
  <c r="AD21" i="9"/>
  <c r="AE116" i="2"/>
  <c r="Y6" i="9"/>
  <c r="Y12" i="9"/>
  <c r="Y21" i="9"/>
  <c r="Z116" i="2"/>
  <c r="O6" i="9"/>
  <c r="O12" i="9"/>
  <c r="O21" i="9"/>
  <c r="M6" i="9"/>
  <c r="M12" i="9"/>
  <c r="M21" i="9"/>
  <c r="N116" i="2"/>
  <c r="D118" i="2"/>
  <c r="D120" i="2"/>
  <c r="C9" i="6"/>
  <c r="I6" i="9"/>
  <c r="I12" i="9"/>
  <c r="I21" i="9"/>
  <c r="R6" i="9"/>
  <c r="R12" i="9"/>
  <c r="R21" i="9"/>
  <c r="K6" i="9"/>
  <c r="K12" i="9"/>
  <c r="K21" i="9"/>
  <c r="E115" i="2"/>
  <c r="E118" i="2"/>
  <c r="I116" i="2"/>
  <c r="U116" i="2"/>
  <c r="F20" i="9"/>
  <c r="F21" i="9"/>
  <c r="J6" i="9"/>
  <c r="J12" i="9"/>
  <c r="J21" i="9"/>
  <c r="G116" i="2"/>
  <c r="AA116" i="2"/>
  <c r="X116" i="2"/>
  <c r="AD116" i="2"/>
  <c r="T116" i="2"/>
  <c r="U6" i="9"/>
  <c r="U12" i="9"/>
  <c r="U21" i="9"/>
  <c r="G115" i="2"/>
  <c r="AB116" i="2"/>
  <c r="AC116" i="2"/>
  <c r="R116" i="2"/>
  <c r="P6" i="9"/>
  <c r="P12" i="9"/>
  <c r="P21" i="9"/>
  <c r="AF116" i="2"/>
  <c r="L6" i="9"/>
  <c r="L12" i="9"/>
  <c r="L21" i="9"/>
  <c r="E6" i="9"/>
  <c r="E12" i="9"/>
  <c r="F116" i="2"/>
  <c r="F118" i="2"/>
  <c r="C113" i="2"/>
  <c r="C114" i="2"/>
  <c r="D6" i="9"/>
  <c r="D12" i="9"/>
  <c r="C20" i="9"/>
  <c r="G118" i="2"/>
  <c r="G120" i="2"/>
  <c r="F9" i="6"/>
  <c r="D20" i="9"/>
  <c r="D21" i="9"/>
  <c r="E20" i="9"/>
  <c r="E21" i="9"/>
  <c r="E120" i="2"/>
  <c r="D9" i="6"/>
  <c r="F120" i="2"/>
  <c r="E9" i="6"/>
  <c r="D122" i="2"/>
  <c r="C7" i="9"/>
  <c r="C13" i="9"/>
  <c r="C23" i="9"/>
  <c r="F7" i="9"/>
  <c r="F13" i="9"/>
  <c r="F23" i="9"/>
  <c r="E7" i="9"/>
  <c r="E13" i="9"/>
  <c r="E23" i="9"/>
  <c r="D7" i="9"/>
  <c r="D13" i="9"/>
  <c r="D23" i="9"/>
  <c r="C129" i="2"/>
  <c r="C135" i="2"/>
  <c r="B10" i="21"/>
  <c r="B12" i="21"/>
  <c r="B16" i="21"/>
  <c r="G22" i="8"/>
  <c r="F22" i="8"/>
  <c r="C22" i="8"/>
  <c r="E22" i="8"/>
  <c r="D22" i="8"/>
  <c r="C14" i="8"/>
  <c r="E122" i="2"/>
  <c r="D14" i="8"/>
  <c r="G122" i="2"/>
  <c r="F14" i="8"/>
  <c r="F122" i="2"/>
  <c r="E14" i="8"/>
  <c r="H44" i="2"/>
  <c r="C24" i="8"/>
  <c r="C25" i="8"/>
  <c r="D24" i="8"/>
  <c r="D25" i="8"/>
  <c r="E24" i="8"/>
  <c r="E25" i="8"/>
  <c r="F24" i="8"/>
  <c r="F25" i="8"/>
  <c r="H43" i="2"/>
  <c r="H115" i="2"/>
  <c r="H118" i="2"/>
  <c r="I44" i="2"/>
  <c r="J44" i="2"/>
  <c r="G15" i="9"/>
  <c r="G20" i="9"/>
  <c r="I43" i="2"/>
  <c r="G16" i="8"/>
  <c r="D13" i="2"/>
  <c r="D135" i="2"/>
  <c r="E13" i="2"/>
  <c r="F13" i="2"/>
  <c r="C5" i="8"/>
  <c r="G13" i="2"/>
  <c r="I115" i="2"/>
  <c r="I118" i="2"/>
  <c r="I122" i="2"/>
  <c r="H14" i="8"/>
  <c r="H25" i="8"/>
  <c r="H120" i="2"/>
  <c r="H122" i="2"/>
  <c r="G14" i="8"/>
  <c r="G24" i="8"/>
  <c r="H15" i="9"/>
  <c r="H20" i="9"/>
  <c r="AF13" i="2"/>
  <c r="J43" i="2"/>
  <c r="H16" i="8"/>
  <c r="I15" i="9"/>
  <c r="I20" i="9"/>
  <c r="K44" i="2"/>
  <c r="J115" i="2"/>
  <c r="J118" i="2"/>
  <c r="G7" i="9"/>
  <c r="G13" i="9"/>
  <c r="G23" i="9"/>
  <c r="G9" i="6"/>
  <c r="I120" i="2"/>
  <c r="G25" i="8"/>
  <c r="H24" i="8"/>
  <c r="AE13" i="2"/>
  <c r="AD12" i="8"/>
  <c r="V13" i="2"/>
  <c r="U12" i="8"/>
  <c r="U13" i="2"/>
  <c r="U135" i="2"/>
  <c r="J13" i="2"/>
  <c r="J135" i="2"/>
  <c r="E135" i="2"/>
  <c r="C12" i="8"/>
  <c r="C20" i="8"/>
  <c r="O13" i="2"/>
  <c r="N12" i="8"/>
  <c r="AB13" i="2"/>
  <c r="AA12" i="8"/>
  <c r="S13" i="2"/>
  <c r="R12" i="8"/>
  <c r="Z13" i="2"/>
  <c r="Z135" i="2"/>
  <c r="AG13" i="2"/>
  <c r="AF12" i="8"/>
  <c r="AC13" i="2"/>
  <c r="AB12" i="8"/>
  <c r="AA13" i="2"/>
  <c r="AA135" i="2"/>
  <c r="Q13" i="2"/>
  <c r="P12" i="8"/>
  <c r="P13" i="2"/>
  <c r="O12" i="8"/>
  <c r="G135" i="2"/>
  <c r="E12" i="8"/>
  <c r="W13" i="2"/>
  <c r="V12" i="8"/>
  <c r="T13" i="2"/>
  <c r="T135" i="2"/>
  <c r="Y13" i="2"/>
  <c r="X12" i="8"/>
  <c r="N13" i="2"/>
  <c r="M12" i="8"/>
  <c r="L13" i="2"/>
  <c r="K12" i="8"/>
  <c r="R13" i="2"/>
  <c r="R135" i="2"/>
  <c r="I13" i="2"/>
  <c r="H12" i="8"/>
  <c r="X13" i="2"/>
  <c r="X135" i="2"/>
  <c r="AD13" i="2"/>
  <c r="AC12" i="8"/>
  <c r="K13" i="2"/>
  <c r="K135" i="2"/>
  <c r="M13" i="2"/>
  <c r="L12" i="8"/>
  <c r="H13" i="2"/>
  <c r="G12" i="8"/>
  <c r="J120" i="2"/>
  <c r="I9" i="6"/>
  <c r="J122" i="2"/>
  <c r="I14" i="8"/>
  <c r="J15" i="9"/>
  <c r="J20" i="9"/>
  <c r="L44" i="2"/>
  <c r="K115" i="2"/>
  <c r="K118" i="2"/>
  <c r="K122" i="2"/>
  <c r="J14" i="8"/>
  <c r="K43" i="2"/>
  <c r="I16" i="8"/>
  <c r="AF135" i="2"/>
  <c r="AE12" i="8"/>
  <c r="H7" i="9"/>
  <c r="H13" i="9"/>
  <c r="H23" i="9"/>
  <c r="H9" i="6"/>
  <c r="S12" i="8"/>
  <c r="S20" i="8"/>
  <c r="Y135" i="2"/>
  <c r="AB135" i="2"/>
  <c r="I135" i="2"/>
  <c r="O135" i="2"/>
  <c r="Q135" i="2"/>
  <c r="AE135" i="2"/>
  <c r="N135" i="2"/>
  <c r="C19" i="8"/>
  <c r="P135" i="2"/>
  <c r="V135" i="2"/>
  <c r="W12" i="8"/>
  <c r="W20" i="8"/>
  <c r="Z12" i="8"/>
  <c r="Z20" i="8"/>
  <c r="E6" i="7"/>
  <c r="D5" i="8"/>
  <c r="E5" i="8"/>
  <c r="F5" i="8"/>
  <c r="G5" i="8"/>
  <c r="H5" i="8"/>
  <c r="I5" i="8"/>
  <c r="J5" i="8"/>
  <c r="K5" i="8"/>
  <c r="L5" i="8"/>
  <c r="B20" i="21"/>
  <c r="I12" i="8"/>
  <c r="I20" i="8"/>
  <c r="S135" i="2"/>
  <c r="D12" i="8"/>
  <c r="D19" i="8"/>
  <c r="L135" i="2"/>
  <c r="Y12" i="8"/>
  <c r="Y20" i="8"/>
  <c r="Q12" i="8"/>
  <c r="Q20" i="8"/>
  <c r="H135" i="2"/>
  <c r="AG135" i="2"/>
  <c r="B36" i="21"/>
  <c r="J12" i="8"/>
  <c r="J20" i="8"/>
  <c r="AD135" i="2"/>
  <c r="F12" i="8"/>
  <c r="F20" i="8"/>
  <c r="AC135" i="2"/>
  <c r="M135" i="2"/>
  <c r="B23" i="21"/>
  <c r="W135" i="2"/>
  <c r="T12" i="8"/>
  <c r="T20" i="8"/>
  <c r="F135" i="2"/>
  <c r="J25" i="8"/>
  <c r="L43" i="2"/>
  <c r="J16" i="8"/>
  <c r="J24" i="8"/>
  <c r="K120" i="2"/>
  <c r="J9" i="6"/>
  <c r="I25" i="8"/>
  <c r="I24" i="8"/>
  <c r="K15" i="9"/>
  <c r="K20" i="9"/>
  <c r="M44" i="2"/>
  <c r="L115" i="2"/>
  <c r="L118" i="2"/>
  <c r="L120" i="2"/>
  <c r="K9" i="6"/>
  <c r="I7" i="9"/>
  <c r="I13" i="9"/>
  <c r="I23" i="9"/>
  <c r="P20" i="8"/>
  <c r="U20" i="8"/>
  <c r="AA20" i="8"/>
  <c r="AB20" i="8"/>
  <c r="G20" i="8"/>
  <c r="G19" i="8"/>
  <c r="AD20" i="8"/>
  <c r="L20" i="8"/>
  <c r="V20" i="8"/>
  <c r="AF20" i="8"/>
  <c r="K20" i="8"/>
  <c r="E19" i="8"/>
  <c r="E20" i="8"/>
  <c r="R20" i="8"/>
  <c r="O20" i="8"/>
  <c r="N20" i="8"/>
  <c r="M20" i="8"/>
  <c r="AE20" i="8"/>
  <c r="AC20" i="8"/>
  <c r="X20" i="8"/>
  <c r="H19" i="8"/>
  <c r="H20" i="8"/>
  <c r="C17" i="2"/>
  <c r="B25" i="21"/>
  <c r="B29" i="21"/>
  <c r="C66" i="2"/>
  <c r="C68" i="2"/>
  <c r="C71" i="2"/>
  <c r="C73" i="2"/>
  <c r="C75" i="2"/>
  <c r="C27" i="8"/>
  <c r="C6" i="8"/>
  <c r="I19" i="8"/>
  <c r="I27" i="8"/>
  <c r="I6" i="8"/>
  <c r="M5" i="8"/>
  <c r="N5" i="8"/>
  <c r="O5" i="8"/>
  <c r="P5" i="8"/>
  <c r="Q5" i="8"/>
  <c r="R5" i="8"/>
  <c r="S5" i="8"/>
  <c r="T5" i="8"/>
  <c r="U5" i="8"/>
  <c r="V5" i="8"/>
  <c r="W5" i="8"/>
  <c r="X5" i="8"/>
  <c r="Y5" i="8"/>
  <c r="Z5" i="8"/>
  <c r="AA5" i="8"/>
  <c r="AB5" i="8"/>
  <c r="AC5" i="8"/>
  <c r="AD5" i="8"/>
  <c r="AE5" i="8"/>
  <c r="AF5" i="8"/>
  <c r="B33" i="21"/>
  <c r="B38" i="21"/>
  <c r="B42" i="21"/>
  <c r="F19" i="8"/>
  <c r="F27" i="8"/>
  <c r="F6" i="8"/>
  <c r="D20" i="8"/>
  <c r="D27" i="8"/>
  <c r="D6" i="8"/>
  <c r="L122" i="2"/>
  <c r="K14" i="8"/>
  <c r="K25" i="8"/>
  <c r="J19" i="8"/>
  <c r="J27" i="8"/>
  <c r="J6" i="8"/>
  <c r="L15" i="9"/>
  <c r="L20" i="9"/>
  <c r="N44" i="2"/>
  <c r="M115" i="2"/>
  <c r="M118" i="2"/>
  <c r="M120" i="2"/>
  <c r="L9" i="6"/>
  <c r="K16" i="8"/>
  <c r="K19" i="8"/>
  <c r="M43" i="2"/>
  <c r="J7" i="9"/>
  <c r="J13" i="9"/>
  <c r="J23" i="9"/>
  <c r="K7" i="9"/>
  <c r="K13" i="9"/>
  <c r="K23" i="9"/>
  <c r="H27" i="8"/>
  <c r="H6" i="8"/>
  <c r="G27" i="8"/>
  <c r="G6" i="8"/>
  <c r="E27" i="8"/>
  <c r="E6" i="8"/>
  <c r="D111" i="2"/>
  <c r="C18" i="2"/>
  <c r="C7" i="6"/>
  <c r="B6" i="5"/>
  <c r="K24" i="8"/>
  <c r="K27" i="8"/>
  <c r="K6" i="8"/>
  <c r="M122" i="2"/>
  <c r="L14" i="8"/>
  <c r="L7" i="9"/>
  <c r="L13" i="9"/>
  <c r="L23" i="9"/>
  <c r="M15" i="9"/>
  <c r="M20" i="9"/>
  <c r="O44" i="2"/>
  <c r="N115" i="2"/>
  <c r="N118" i="2"/>
  <c r="N43" i="2"/>
  <c r="L16" i="8"/>
  <c r="L19" i="8"/>
  <c r="I111" i="2"/>
  <c r="H5" i="9"/>
  <c r="H11" i="9"/>
  <c r="H18" i="9"/>
  <c r="H25" i="9"/>
  <c r="H18" i="6"/>
  <c r="C5" i="9"/>
  <c r="C11" i="9"/>
  <c r="C6" i="6"/>
  <c r="AB111" i="2"/>
  <c r="AA8" i="6"/>
  <c r="AG111" i="2"/>
  <c r="AF5" i="9"/>
  <c r="AF11" i="9"/>
  <c r="AF18" i="9"/>
  <c r="M111" i="2"/>
  <c r="L8" i="6"/>
  <c r="K111" i="2"/>
  <c r="J5" i="9"/>
  <c r="J11" i="9"/>
  <c r="AE111" i="2"/>
  <c r="AD5" i="9"/>
  <c r="AD11" i="9"/>
  <c r="AF111" i="2"/>
  <c r="AE5" i="9"/>
  <c r="AE11" i="9"/>
  <c r="AE18" i="9"/>
  <c r="Z111" i="2"/>
  <c r="Y8" i="6"/>
  <c r="J111" i="2"/>
  <c r="I5" i="9"/>
  <c r="I11" i="9"/>
  <c r="I18" i="9"/>
  <c r="I25" i="9"/>
  <c r="I18" i="6"/>
  <c r="F111" i="2"/>
  <c r="E5" i="9"/>
  <c r="E11" i="9"/>
  <c r="G111" i="2"/>
  <c r="F8" i="6"/>
  <c r="N111" i="2"/>
  <c r="M5" i="9"/>
  <c r="M11" i="9"/>
  <c r="M18" i="9"/>
  <c r="T111" i="2"/>
  <c r="S5" i="9"/>
  <c r="S11" i="9"/>
  <c r="S18" i="9"/>
  <c r="X111" i="2"/>
  <c r="W8" i="6"/>
  <c r="AC111" i="2"/>
  <c r="AB5" i="9"/>
  <c r="AB11" i="9"/>
  <c r="Y111" i="2"/>
  <c r="X5" i="9"/>
  <c r="X11" i="9"/>
  <c r="S111" i="2"/>
  <c r="R5" i="9"/>
  <c r="R11" i="9"/>
  <c r="R18" i="9"/>
  <c r="W111" i="2"/>
  <c r="V5" i="9"/>
  <c r="V11" i="9"/>
  <c r="V18" i="9"/>
  <c r="O111" i="2"/>
  <c r="N8" i="6"/>
  <c r="P111" i="2"/>
  <c r="O5" i="9"/>
  <c r="O11" i="9"/>
  <c r="O18" i="9"/>
  <c r="H111" i="2"/>
  <c r="G8" i="6"/>
  <c r="R111" i="2"/>
  <c r="Q5" i="9"/>
  <c r="Q11" i="9"/>
  <c r="Q18" i="9"/>
  <c r="E111" i="2"/>
  <c r="D8" i="6"/>
  <c r="AD111" i="2"/>
  <c r="AC5" i="9"/>
  <c r="AC11" i="9"/>
  <c r="AC18" i="9"/>
  <c r="L111" i="2"/>
  <c r="K5" i="9"/>
  <c r="K11" i="9"/>
  <c r="K18" i="9"/>
  <c r="K25" i="9"/>
  <c r="K18" i="6"/>
  <c r="V111" i="2"/>
  <c r="U5" i="9"/>
  <c r="U11" i="9"/>
  <c r="AA111" i="2"/>
  <c r="Z5" i="9"/>
  <c r="Z11" i="9"/>
  <c r="Z18" i="9"/>
  <c r="Q111" i="2"/>
  <c r="P5" i="9"/>
  <c r="P11" i="9"/>
  <c r="U111" i="2"/>
  <c r="T5" i="9"/>
  <c r="T11" i="9"/>
  <c r="C18" i="9"/>
  <c r="C25" i="9"/>
  <c r="C10" i="4"/>
  <c r="H8" i="6"/>
  <c r="H7" i="8"/>
  <c r="N122" i="2"/>
  <c r="M14" i="8"/>
  <c r="L24" i="8"/>
  <c r="L25" i="8"/>
  <c r="N15" i="9"/>
  <c r="N20" i="9"/>
  <c r="P44" i="2"/>
  <c r="O115" i="2"/>
  <c r="O118" i="2"/>
  <c r="O122" i="2"/>
  <c r="N14" i="8"/>
  <c r="O43" i="2"/>
  <c r="M16" i="8"/>
  <c r="M19" i="8"/>
  <c r="N120" i="2"/>
  <c r="M9" i="6"/>
  <c r="AB8" i="6"/>
  <c r="W5" i="9"/>
  <c r="W11" i="9"/>
  <c r="W18" i="9"/>
  <c r="I8" i="6"/>
  <c r="I7" i="8"/>
  <c r="O8" i="6"/>
  <c r="L5" i="9"/>
  <c r="L11" i="9"/>
  <c r="L18" i="9"/>
  <c r="L25" i="9"/>
  <c r="L18" i="6"/>
  <c r="AC8" i="6"/>
  <c r="AF8" i="6"/>
  <c r="N5" i="9"/>
  <c r="N11" i="9"/>
  <c r="N18" i="9"/>
  <c r="M8" i="6"/>
  <c r="AA5" i="9"/>
  <c r="AA11" i="9"/>
  <c r="AA18" i="9"/>
  <c r="Z8" i="6"/>
  <c r="P8" i="6"/>
  <c r="K8" i="6"/>
  <c r="K7" i="8"/>
  <c r="U8" i="6"/>
  <c r="Y5" i="9"/>
  <c r="Y11" i="9"/>
  <c r="Y18" i="9"/>
  <c r="S8" i="6"/>
  <c r="AD8" i="6"/>
  <c r="V8" i="6"/>
  <c r="X8" i="6"/>
  <c r="D5" i="9"/>
  <c r="D11" i="9"/>
  <c r="D18" i="9"/>
  <c r="D25" i="9"/>
  <c r="D18" i="6"/>
  <c r="C8" i="6"/>
  <c r="C12" i="6"/>
  <c r="D7" i="6"/>
  <c r="D12" i="6"/>
  <c r="G5" i="9"/>
  <c r="G11" i="9"/>
  <c r="G18" i="9"/>
  <c r="G25" i="9"/>
  <c r="G18" i="6"/>
  <c r="F5" i="9"/>
  <c r="F11" i="9"/>
  <c r="F18" i="9"/>
  <c r="F25" i="9"/>
  <c r="F18" i="6"/>
  <c r="J8" i="6"/>
  <c r="J7" i="8"/>
  <c r="Q8" i="6"/>
  <c r="R8" i="6"/>
  <c r="E8" i="6"/>
  <c r="E6" i="4"/>
  <c r="T8" i="6"/>
  <c r="AE8" i="6"/>
  <c r="H10" i="4"/>
  <c r="D6" i="4"/>
  <c r="D7" i="8"/>
  <c r="AB18" i="9"/>
  <c r="T18" i="9"/>
  <c r="U18" i="9"/>
  <c r="I10" i="4"/>
  <c r="E18" i="9"/>
  <c r="E25" i="9"/>
  <c r="E18" i="6"/>
  <c r="L7" i="8"/>
  <c r="L6" i="4"/>
  <c r="K10" i="4"/>
  <c r="AD18" i="9"/>
  <c r="P18" i="9"/>
  <c r="G6" i="4"/>
  <c r="G7" i="8"/>
  <c r="X18" i="9"/>
  <c r="F6" i="4"/>
  <c r="F7" i="8"/>
  <c r="J18" i="9"/>
  <c r="J25" i="9"/>
  <c r="J18" i="6"/>
  <c r="C18" i="6"/>
  <c r="C19" i="6"/>
  <c r="C20" i="6"/>
  <c r="C23" i="6"/>
  <c r="L27" i="8"/>
  <c r="L6" i="8"/>
  <c r="H6" i="4"/>
  <c r="O120" i="2"/>
  <c r="N9" i="6"/>
  <c r="O15" i="9"/>
  <c r="O20" i="9"/>
  <c r="Q44" i="2"/>
  <c r="P115" i="2"/>
  <c r="P118" i="2"/>
  <c r="M7" i="9"/>
  <c r="M13" i="9"/>
  <c r="M7" i="8"/>
  <c r="M24" i="8"/>
  <c r="M25" i="8"/>
  <c r="P43" i="2"/>
  <c r="N16" i="8"/>
  <c r="N19" i="8"/>
  <c r="N25" i="8"/>
  <c r="I6" i="4"/>
  <c r="L10" i="4"/>
  <c r="J6" i="4"/>
  <c r="K6" i="4"/>
  <c r="E7" i="8"/>
  <c r="D10" i="4"/>
  <c r="F10" i="4"/>
  <c r="H10" i="6"/>
  <c r="G10" i="6"/>
  <c r="C6" i="4"/>
  <c r="K10" i="6"/>
  <c r="B7" i="5"/>
  <c r="B8" i="5"/>
  <c r="B10" i="5"/>
  <c r="J10" i="6"/>
  <c r="C10" i="6"/>
  <c r="L10" i="6"/>
  <c r="I10" i="6"/>
  <c r="C7" i="8"/>
  <c r="D10" i="6"/>
  <c r="F10" i="6"/>
  <c r="E10" i="6"/>
  <c r="J10" i="4"/>
  <c r="C7" i="5"/>
  <c r="E7" i="6"/>
  <c r="E12" i="6"/>
  <c r="G10" i="4"/>
  <c r="E10" i="4"/>
  <c r="D19" i="6"/>
  <c r="D20" i="6"/>
  <c r="N7" i="9"/>
  <c r="N13" i="9"/>
  <c r="N23" i="9"/>
  <c r="M10" i="6"/>
  <c r="N10" i="6"/>
  <c r="M6" i="4"/>
  <c r="N24" i="8"/>
  <c r="N27" i="8"/>
  <c r="N6" i="8"/>
  <c r="M27" i="8"/>
  <c r="M6" i="8"/>
  <c r="Q43" i="2"/>
  <c r="O16" i="8"/>
  <c r="O19" i="8"/>
  <c r="N6" i="4"/>
  <c r="N7" i="8"/>
  <c r="P122" i="2"/>
  <c r="O14" i="8"/>
  <c r="P120" i="2"/>
  <c r="O9" i="6"/>
  <c r="M23" i="9"/>
  <c r="M25" i="9"/>
  <c r="M18" i="6"/>
  <c r="P15" i="9"/>
  <c r="P20" i="9"/>
  <c r="R44" i="2"/>
  <c r="Q115" i="2"/>
  <c r="Q118" i="2"/>
  <c r="E8" i="7"/>
  <c r="D7" i="5"/>
  <c r="F7" i="6"/>
  <c r="F12" i="6"/>
  <c r="E19" i="6"/>
  <c r="E20" i="6"/>
  <c r="F19" i="6"/>
  <c r="F20" i="6"/>
  <c r="G19" i="6"/>
  <c r="G20" i="6"/>
  <c r="H19" i="6"/>
  <c r="H20" i="6"/>
  <c r="I19" i="6"/>
  <c r="I20" i="6"/>
  <c r="J19" i="6"/>
  <c r="J20" i="6"/>
  <c r="K19" i="6"/>
  <c r="K20" i="6"/>
  <c r="L19" i="6"/>
  <c r="L20" i="6"/>
  <c r="M19" i="6"/>
  <c r="M20" i="6"/>
  <c r="N25" i="9"/>
  <c r="N18" i="6"/>
  <c r="Q15" i="9"/>
  <c r="Q20" i="9"/>
  <c r="S44" i="2"/>
  <c r="R115" i="2"/>
  <c r="R118" i="2"/>
  <c r="P16" i="8"/>
  <c r="P19" i="8"/>
  <c r="R43" i="2"/>
  <c r="M10" i="4"/>
  <c r="O7" i="9"/>
  <c r="O13" i="9"/>
  <c r="O25" i="8"/>
  <c r="O24" i="8"/>
  <c r="Q122" i="2"/>
  <c r="P14" i="8"/>
  <c r="Q120" i="2"/>
  <c r="P9" i="6"/>
  <c r="E7" i="5"/>
  <c r="G7" i="6"/>
  <c r="G12" i="6"/>
  <c r="N19" i="6"/>
  <c r="N20" i="6"/>
  <c r="N10" i="4"/>
  <c r="O27" i="8"/>
  <c r="O6" i="8"/>
  <c r="O7" i="8"/>
  <c r="O6" i="4"/>
  <c r="O10" i="6"/>
  <c r="O23" i="9"/>
  <c r="O25" i="9"/>
  <c r="O18" i="6"/>
  <c r="P25" i="8"/>
  <c r="P24" i="8"/>
  <c r="R15" i="9"/>
  <c r="R20" i="9"/>
  <c r="T44" i="2"/>
  <c r="S115" i="2"/>
  <c r="S118" i="2"/>
  <c r="P7" i="9"/>
  <c r="P13" i="9"/>
  <c r="S43" i="2"/>
  <c r="Q16" i="8"/>
  <c r="Q19" i="8"/>
  <c r="R122" i="2"/>
  <c r="Q14" i="8"/>
  <c r="R120" i="2"/>
  <c r="Q9" i="6"/>
  <c r="F7" i="5"/>
  <c r="H7" i="6"/>
  <c r="H12" i="6"/>
  <c r="O19" i="6"/>
  <c r="O20" i="6"/>
  <c r="P27" i="8"/>
  <c r="P6" i="8"/>
  <c r="O10" i="4"/>
  <c r="P23" i="9"/>
  <c r="P25" i="9"/>
  <c r="P18" i="6"/>
  <c r="S120" i="2"/>
  <c r="R9" i="6"/>
  <c r="S122" i="2"/>
  <c r="R14" i="8"/>
  <c r="S15" i="9"/>
  <c r="S20" i="9"/>
  <c r="U44" i="2"/>
  <c r="T115" i="2"/>
  <c r="T118" i="2"/>
  <c r="Q25" i="8"/>
  <c r="Q24" i="8"/>
  <c r="P7" i="8"/>
  <c r="P6" i="4"/>
  <c r="Q7" i="9"/>
  <c r="Q13" i="9"/>
  <c r="Q10" i="6"/>
  <c r="P10" i="6"/>
  <c r="T43" i="2"/>
  <c r="R16" i="8"/>
  <c r="R19" i="8"/>
  <c r="G7" i="5"/>
  <c r="I7" i="6"/>
  <c r="I12" i="6"/>
  <c r="P19" i="6"/>
  <c r="P20" i="6"/>
  <c r="Q27" i="8"/>
  <c r="Q6" i="8"/>
  <c r="U43" i="2"/>
  <c r="S16" i="8"/>
  <c r="S19" i="8"/>
  <c r="Q6" i="4"/>
  <c r="Q7" i="8"/>
  <c r="P10" i="4"/>
  <c r="Q23" i="9"/>
  <c r="Q25" i="9"/>
  <c r="Q18" i="6"/>
  <c r="T122" i="2"/>
  <c r="S14" i="8"/>
  <c r="T120" i="2"/>
  <c r="S9" i="6"/>
  <c r="R25" i="8"/>
  <c r="R24" i="8"/>
  <c r="R7" i="9"/>
  <c r="R13" i="9"/>
  <c r="T15" i="9"/>
  <c r="T20" i="9"/>
  <c r="V44" i="2"/>
  <c r="U115" i="2"/>
  <c r="U118" i="2"/>
  <c r="J7" i="6"/>
  <c r="J12" i="6"/>
  <c r="H7" i="5"/>
  <c r="Q19" i="6"/>
  <c r="Q20" i="6"/>
  <c r="R27" i="8"/>
  <c r="R6" i="8"/>
  <c r="U120" i="2"/>
  <c r="T9" i="6"/>
  <c r="U122" i="2"/>
  <c r="T14" i="8"/>
  <c r="S24" i="8"/>
  <c r="S25" i="8"/>
  <c r="T16" i="8"/>
  <c r="T19" i="8"/>
  <c r="V43" i="2"/>
  <c r="U15" i="9"/>
  <c r="U20" i="9"/>
  <c r="W44" i="2"/>
  <c r="V115" i="2"/>
  <c r="V118" i="2"/>
  <c r="Q10" i="4"/>
  <c r="R23" i="9"/>
  <c r="R25" i="9"/>
  <c r="R18" i="6"/>
  <c r="R6" i="4"/>
  <c r="R7" i="8"/>
  <c r="S7" i="9"/>
  <c r="S13" i="9"/>
  <c r="S10" i="6"/>
  <c r="R10" i="6"/>
  <c r="I7" i="5"/>
  <c r="K7" i="6"/>
  <c r="K12" i="6"/>
  <c r="R19" i="6"/>
  <c r="R20" i="6"/>
  <c r="S27" i="8"/>
  <c r="S6" i="8"/>
  <c r="V15" i="9"/>
  <c r="V20" i="9"/>
  <c r="X44" i="2"/>
  <c r="W115" i="2"/>
  <c r="W118" i="2"/>
  <c r="S7" i="8"/>
  <c r="S6" i="4"/>
  <c r="S23" i="9"/>
  <c r="S25" i="9"/>
  <c r="S18" i="6"/>
  <c r="R10" i="4"/>
  <c r="V120" i="2"/>
  <c r="U9" i="6"/>
  <c r="V122" i="2"/>
  <c r="U14" i="8"/>
  <c r="T25" i="8"/>
  <c r="T24" i="8"/>
  <c r="T7" i="9"/>
  <c r="T13" i="9"/>
  <c r="W43" i="2"/>
  <c r="U16" i="8"/>
  <c r="U19" i="8"/>
  <c r="J7" i="5"/>
  <c r="L7" i="6"/>
  <c r="L12" i="6"/>
  <c r="S19" i="6"/>
  <c r="S20" i="6"/>
  <c r="T27" i="8"/>
  <c r="T6" i="8"/>
  <c r="S10" i="4"/>
  <c r="U7" i="9"/>
  <c r="U13" i="9"/>
  <c r="W15" i="9"/>
  <c r="W20" i="9"/>
  <c r="Y44" i="2"/>
  <c r="X115" i="2"/>
  <c r="X118" i="2"/>
  <c r="X43" i="2"/>
  <c r="V16" i="8"/>
  <c r="V19" i="8"/>
  <c r="T23" i="9"/>
  <c r="T25" i="9"/>
  <c r="T18" i="6"/>
  <c r="U24" i="8"/>
  <c r="U25" i="8"/>
  <c r="W120" i="2"/>
  <c r="V9" i="6"/>
  <c r="W122" i="2"/>
  <c r="V14" i="8"/>
  <c r="T6" i="4"/>
  <c r="T7" i="8"/>
  <c r="T10" i="6"/>
  <c r="M7" i="6"/>
  <c r="M12" i="6"/>
  <c r="K7" i="5"/>
  <c r="T19" i="6"/>
  <c r="T20" i="6"/>
  <c r="U27" i="8"/>
  <c r="U6" i="8"/>
  <c r="V24" i="8"/>
  <c r="V25" i="8"/>
  <c r="Y43" i="2"/>
  <c r="W16" i="8"/>
  <c r="W19" i="8"/>
  <c r="V7" i="9"/>
  <c r="V13" i="9"/>
  <c r="X122" i="2"/>
  <c r="W14" i="8"/>
  <c r="X120" i="2"/>
  <c r="W9" i="6"/>
  <c r="X15" i="9"/>
  <c r="X20" i="9"/>
  <c r="Z44" i="2"/>
  <c r="Y115" i="2"/>
  <c r="Y118" i="2"/>
  <c r="U6" i="4"/>
  <c r="U7" i="8"/>
  <c r="U10" i="6"/>
  <c r="T10" i="4"/>
  <c r="U23" i="9"/>
  <c r="U25" i="9"/>
  <c r="U18" i="6"/>
  <c r="U19" i="6"/>
  <c r="U20" i="6"/>
  <c r="L7" i="5"/>
  <c r="N7" i="6"/>
  <c r="N12" i="6"/>
  <c r="V27" i="8"/>
  <c r="V6" i="8"/>
  <c r="U10" i="4"/>
  <c r="V23" i="9"/>
  <c r="V25" i="9"/>
  <c r="V18" i="6"/>
  <c r="V19" i="6"/>
  <c r="V20" i="6"/>
  <c r="V7" i="8"/>
  <c r="V6" i="4"/>
  <c r="Y122" i="2"/>
  <c r="X14" i="8"/>
  <c r="Y120" i="2"/>
  <c r="X9" i="6"/>
  <c r="Y15" i="9"/>
  <c r="Y20" i="9"/>
  <c r="AA44" i="2"/>
  <c r="Z115" i="2"/>
  <c r="Z118" i="2"/>
  <c r="Z43" i="2"/>
  <c r="X16" i="8"/>
  <c r="X19" i="8"/>
  <c r="V10" i="6"/>
  <c r="W7" i="9"/>
  <c r="W13" i="9"/>
  <c r="W10" i="6"/>
  <c r="W24" i="8"/>
  <c r="W25" i="8"/>
  <c r="M7" i="5"/>
  <c r="O7" i="6"/>
  <c r="O12" i="6"/>
  <c r="W27" i="8"/>
  <c r="W6" i="8"/>
  <c r="Z15" i="9"/>
  <c r="Z20" i="9"/>
  <c r="AB44" i="2"/>
  <c r="AA115" i="2"/>
  <c r="AA118" i="2"/>
  <c r="AA43" i="2"/>
  <c r="Y16" i="8"/>
  <c r="Y19" i="8"/>
  <c r="V10" i="4"/>
  <c r="Z120" i="2"/>
  <c r="Y9" i="6"/>
  <c r="Z122" i="2"/>
  <c r="Y14" i="8"/>
  <c r="X7" i="9"/>
  <c r="X13" i="9"/>
  <c r="W23" i="9"/>
  <c r="W25" i="9"/>
  <c r="W18" i="6"/>
  <c r="W19" i="6"/>
  <c r="W20" i="6"/>
  <c r="W7" i="8"/>
  <c r="W6" i="4"/>
  <c r="X24" i="8"/>
  <c r="X25" i="8"/>
  <c r="N7" i="5"/>
  <c r="P7" i="6"/>
  <c r="P12" i="6"/>
  <c r="X27" i="8"/>
  <c r="X6" i="8"/>
  <c r="W10" i="4"/>
  <c r="X6" i="4"/>
  <c r="X7" i="8"/>
  <c r="X10" i="6"/>
  <c r="AA120" i="2"/>
  <c r="Z9" i="6"/>
  <c r="AA122" i="2"/>
  <c r="Z14" i="8"/>
  <c r="X23" i="9"/>
  <c r="X25" i="9"/>
  <c r="X18" i="6"/>
  <c r="X19" i="6"/>
  <c r="X20" i="6"/>
  <c r="Z16" i="8"/>
  <c r="Z19" i="8"/>
  <c r="AB43" i="2"/>
  <c r="Y24" i="8"/>
  <c r="Y25" i="8"/>
  <c r="AA15" i="9"/>
  <c r="AA20" i="9"/>
  <c r="AC44" i="2"/>
  <c r="AB115" i="2"/>
  <c r="AB118" i="2"/>
  <c r="Y7" i="9"/>
  <c r="Y13" i="9"/>
  <c r="O7" i="5"/>
  <c r="Q7" i="6"/>
  <c r="Q12" i="6"/>
  <c r="Y27" i="8"/>
  <c r="Y6" i="8"/>
  <c r="Y7" i="8"/>
  <c r="Y6" i="4"/>
  <c r="Y10" i="6"/>
  <c r="AC43" i="2"/>
  <c r="AA16" i="8"/>
  <c r="AA19" i="8"/>
  <c r="AB120" i="2"/>
  <c r="AA9" i="6"/>
  <c r="AB122" i="2"/>
  <c r="AA14" i="8"/>
  <c r="X10" i="4"/>
  <c r="AB15" i="9"/>
  <c r="AB20" i="9"/>
  <c r="AD44" i="2"/>
  <c r="AC115" i="2"/>
  <c r="AC118" i="2"/>
  <c r="Z7" i="9"/>
  <c r="Z13" i="9"/>
  <c r="Y23" i="9"/>
  <c r="Y25" i="9"/>
  <c r="Y18" i="6"/>
  <c r="Y19" i="6"/>
  <c r="Y20" i="6"/>
  <c r="Z25" i="8"/>
  <c r="Z24" i="8"/>
  <c r="P7" i="5"/>
  <c r="R7" i="6"/>
  <c r="R12" i="6"/>
  <c r="Z27" i="8"/>
  <c r="Z6" i="8"/>
  <c r="AA7" i="9"/>
  <c r="AA13" i="9"/>
  <c r="Z6" i="4"/>
  <c r="Z7" i="8"/>
  <c r="Z10" i="6"/>
  <c r="Z23" i="9"/>
  <c r="Z25" i="9"/>
  <c r="Z18" i="6"/>
  <c r="Z19" i="6"/>
  <c r="Z20" i="6"/>
  <c r="AD43" i="2"/>
  <c r="AB16" i="8"/>
  <c r="AB19" i="8"/>
  <c r="AA25" i="8"/>
  <c r="AA24" i="8"/>
  <c r="AC15" i="9"/>
  <c r="AC20" i="9"/>
  <c r="AE44" i="2"/>
  <c r="AD115" i="2"/>
  <c r="AD118" i="2"/>
  <c r="AC120" i="2"/>
  <c r="AB9" i="6"/>
  <c r="AC122" i="2"/>
  <c r="AB14" i="8"/>
  <c r="Y10" i="4"/>
  <c r="Q7" i="5"/>
  <c r="S7" i="6"/>
  <c r="S12" i="6"/>
  <c r="AA27" i="8"/>
  <c r="AA6" i="8"/>
  <c r="AD120" i="2"/>
  <c r="AC9" i="6"/>
  <c r="AD122" i="2"/>
  <c r="AC14" i="8"/>
  <c r="AD15" i="9"/>
  <c r="AD20" i="9"/>
  <c r="AF44" i="2"/>
  <c r="AE115" i="2"/>
  <c r="AE118" i="2"/>
  <c r="AA6" i="4"/>
  <c r="AA7" i="8"/>
  <c r="AA10" i="6"/>
  <c r="AA23" i="9"/>
  <c r="AA25" i="9"/>
  <c r="AA18" i="6"/>
  <c r="AA19" i="6"/>
  <c r="AA20" i="6"/>
  <c r="Z10" i="4"/>
  <c r="AB24" i="8"/>
  <c r="AB25" i="8"/>
  <c r="AB7" i="9"/>
  <c r="AB13" i="9"/>
  <c r="AE43" i="2"/>
  <c r="AC16" i="8"/>
  <c r="AC19" i="8"/>
  <c r="R7" i="5"/>
  <c r="T7" i="6"/>
  <c r="T12" i="6"/>
  <c r="AB27" i="8"/>
  <c r="AB6" i="8"/>
  <c r="AE15" i="9"/>
  <c r="AE20" i="9"/>
  <c r="AG44" i="2"/>
  <c r="AF115" i="2"/>
  <c r="AF118" i="2"/>
  <c r="AE120" i="2"/>
  <c r="AD9" i="6"/>
  <c r="AE122" i="2"/>
  <c r="AD14" i="8"/>
  <c r="AC24" i="8"/>
  <c r="AC25" i="8"/>
  <c r="AA10" i="4"/>
  <c r="AC7" i="9"/>
  <c r="AC13" i="9"/>
  <c r="AD16" i="8"/>
  <c r="AD19" i="8"/>
  <c r="AF43" i="2"/>
  <c r="AB6" i="4"/>
  <c r="AB7" i="8"/>
  <c r="AB10" i="6"/>
  <c r="AB23" i="9"/>
  <c r="AB25" i="9"/>
  <c r="AB18" i="6"/>
  <c r="AB19" i="6"/>
  <c r="AB20" i="6"/>
  <c r="U7" i="6"/>
  <c r="U12" i="6"/>
  <c r="S7" i="5"/>
  <c r="AC27" i="8"/>
  <c r="AC6" i="8"/>
  <c r="AC23" i="9"/>
  <c r="AC25" i="9"/>
  <c r="AC18" i="6"/>
  <c r="AC19" i="6"/>
  <c r="AC20" i="6"/>
  <c r="AC6" i="4"/>
  <c r="AC7" i="8"/>
  <c r="AC10" i="6"/>
  <c r="AD24" i="8"/>
  <c r="AD25" i="8"/>
  <c r="AF15" i="9"/>
  <c r="AF20" i="9"/>
  <c r="AG115" i="2"/>
  <c r="AG118" i="2"/>
  <c r="AD7" i="9"/>
  <c r="AD13" i="9"/>
  <c r="AF122" i="2"/>
  <c r="AE14" i="8"/>
  <c r="AF120" i="2"/>
  <c r="AE9" i="6"/>
  <c r="AG43" i="2"/>
  <c r="AE16" i="8"/>
  <c r="AE19" i="8"/>
  <c r="AB10" i="4"/>
  <c r="V7" i="6"/>
  <c r="V12" i="6"/>
  <c r="T7" i="5"/>
  <c r="AD27" i="8"/>
  <c r="AD6" i="8"/>
  <c r="AC10" i="4"/>
  <c r="AD6" i="4"/>
  <c r="AD7" i="8"/>
  <c r="AD10" i="6"/>
  <c r="AD23" i="9"/>
  <c r="AD25" i="9"/>
  <c r="AD18" i="6"/>
  <c r="AD19" i="6"/>
  <c r="AD20" i="6"/>
  <c r="AG120" i="2"/>
  <c r="AF9" i="6"/>
  <c r="AG122" i="2"/>
  <c r="AF14" i="8"/>
  <c r="AE7" i="9"/>
  <c r="AE13" i="9"/>
  <c r="AE24" i="8"/>
  <c r="AE25" i="8"/>
  <c r="AF16" i="8"/>
  <c r="AF19" i="8"/>
  <c r="W7" i="6"/>
  <c r="W12" i="6"/>
  <c r="U7" i="5"/>
  <c r="AE27" i="8"/>
  <c r="AE6" i="8"/>
  <c r="AD10" i="4"/>
  <c r="AE7" i="8"/>
  <c r="AE6" i="4"/>
  <c r="AE10" i="6"/>
  <c r="AF7" i="9"/>
  <c r="AF13" i="9"/>
  <c r="AE23" i="9"/>
  <c r="AE25" i="9"/>
  <c r="AE18" i="6"/>
  <c r="AE19" i="6"/>
  <c r="AE20" i="6"/>
  <c r="AF25" i="8"/>
  <c r="AF24" i="8"/>
  <c r="V7" i="5"/>
  <c r="X7" i="6"/>
  <c r="X12" i="6"/>
  <c r="AF27" i="8"/>
  <c r="AF6" i="8"/>
  <c r="AF7" i="8"/>
  <c r="AF6" i="4"/>
  <c r="AF10" i="6"/>
  <c r="AE10" i="4"/>
  <c r="AF23" i="9"/>
  <c r="AF25" i="9"/>
  <c r="AF18" i="6"/>
  <c r="AF19" i="6"/>
  <c r="AF20" i="6"/>
  <c r="Y7" i="6"/>
  <c r="Y12" i="6"/>
  <c r="W7" i="5"/>
  <c r="AF10" i="4"/>
  <c r="X7" i="5"/>
  <c r="Z7" i="6"/>
  <c r="Z12" i="6"/>
  <c r="Y7" i="5"/>
  <c r="AA7" i="6"/>
  <c r="AA12" i="6"/>
  <c r="Z7" i="5"/>
  <c r="AB7" i="6"/>
  <c r="AB12" i="6"/>
  <c r="AA7" i="5"/>
  <c r="AC7" i="6"/>
  <c r="AC12" i="6"/>
  <c r="AB7" i="5"/>
  <c r="AD7" i="6"/>
  <c r="AD12" i="6"/>
  <c r="AC7" i="5"/>
  <c r="AE7" i="6"/>
  <c r="AE12" i="6"/>
  <c r="AD7" i="5"/>
  <c r="AF7" i="6"/>
  <c r="AF12" i="6"/>
  <c r="AE7" i="5"/>
  <c r="A4" i="26" l="1"/>
  <c r="AG4" i="26"/>
  <c r="AO4" i="26"/>
  <c r="AO3" i="26" l="1"/>
  <c r="AG3" i="26"/>
  <c r="A3" i="26" l="1"/>
  <c r="AF6" i="3" l="1"/>
  <c r="AF13" i="4"/>
  <c r="AF12" i="4"/>
  <c r="Y6" i="3"/>
  <c r="Y13" i="4"/>
  <c r="Y12" i="4"/>
  <c r="J6" i="3"/>
  <c r="J13" i="4"/>
  <c r="J12" i="4"/>
  <c r="Y23" i="6"/>
  <c r="Y22" i="6"/>
  <c r="AB10" i="5"/>
  <c r="AB8" i="5"/>
  <c r="O23" i="6"/>
  <c r="O22" i="6"/>
  <c r="Y10" i="5"/>
  <c r="Y8" i="5"/>
  <c r="W6" i="7"/>
  <c r="S23" i="6"/>
  <c r="S22" i="6"/>
  <c r="N11" i="5"/>
  <c r="Q8" i="7"/>
  <c r="E10" i="5"/>
  <c r="E8" i="5"/>
  <c r="AE8" i="7"/>
  <c r="H23" i="6"/>
  <c r="H22" i="6"/>
  <c r="U23" i="6"/>
  <c r="U22" i="6"/>
  <c r="X6" i="3"/>
  <c r="X13" i="4"/>
  <c r="X12" i="4"/>
  <c r="X10" i="5"/>
  <c r="X8" i="5"/>
  <c r="AE6" i="3"/>
  <c r="AE13" i="4"/>
  <c r="AE12" i="4"/>
  <c r="Z23" i="6"/>
  <c r="Z22" i="6"/>
  <c r="O10" i="5"/>
  <c r="O8" i="5"/>
  <c r="L8" i="7"/>
  <c r="AB11" i="5"/>
  <c r="AC22" i="6"/>
  <c r="AC23" i="6"/>
  <c r="H12" i="4"/>
  <c r="H13" i="4"/>
  <c r="H6" i="3"/>
  <c r="F9" i="7"/>
  <c r="F7" i="7"/>
  <c r="V9" i="7"/>
  <c r="V7" i="7"/>
  <c r="M6" i="7"/>
  <c r="Z6" i="3"/>
  <c r="Z13" i="4"/>
  <c r="Z12" i="4"/>
  <c r="T10" i="5"/>
  <c r="T8" i="5"/>
  <c r="N8" i="5"/>
  <c r="N10" i="5"/>
  <c r="Y11" i="5"/>
  <c r="AB8" i="7"/>
  <c r="W12" i="4"/>
  <c r="W13" i="4"/>
  <c r="W6" i="3"/>
  <c r="Q8" i="5"/>
  <c r="Q10" i="5"/>
  <c r="R8" i="5"/>
  <c r="R10" i="5"/>
  <c r="I11" i="5"/>
  <c r="J22" i="6"/>
  <c r="J23" i="6"/>
  <c r="P10" i="5"/>
  <c r="P8" i="5"/>
  <c r="D23" i="6"/>
  <c r="D22" i="6"/>
  <c r="AA6" i="3"/>
  <c r="AA13" i="4"/>
  <c r="AA12" i="4"/>
  <c r="C10" i="5"/>
  <c r="C8" i="5"/>
  <c r="AC12" i="4"/>
  <c r="AC13" i="4"/>
  <c r="AC6" i="3"/>
  <c r="H10" i="5"/>
  <c r="H8" i="5"/>
  <c r="AH7" i="7"/>
  <c r="AF8" i="3"/>
  <c r="AF8" i="8"/>
  <c r="AF9" i="8"/>
  <c r="AF5" i="4"/>
  <c r="AF7" i="4"/>
  <c r="AH9" i="7"/>
  <c r="G11" i="5"/>
  <c r="J8" i="7"/>
  <c r="I23" i="6"/>
  <c r="I22" i="6"/>
  <c r="K9" i="7"/>
  <c r="K7" i="7"/>
  <c r="V6" i="3"/>
  <c r="V13" i="4"/>
  <c r="V12" i="4"/>
  <c r="N12" i="4"/>
  <c r="N13" i="4"/>
  <c r="N6" i="3"/>
  <c r="AB6" i="7"/>
  <c r="I8" i="3"/>
  <c r="I8" i="8"/>
  <c r="I9" i="8"/>
  <c r="I5" i="4"/>
  <c r="I7" i="4"/>
  <c r="I12" i="4"/>
  <c r="I13" i="4"/>
  <c r="I6" i="3"/>
  <c r="D10" i="5"/>
  <c r="D8" i="5"/>
  <c r="N8" i="7"/>
  <c r="L9" i="7"/>
  <c r="J8" i="3"/>
  <c r="J8" i="8"/>
  <c r="J9" i="8"/>
  <c r="J5" i="4"/>
  <c r="J7" i="4"/>
  <c r="L7" i="7"/>
  <c r="J10" i="5"/>
  <c r="J8" i="5"/>
  <c r="G23" i="6"/>
  <c r="G22" i="6"/>
  <c r="T8" i="3"/>
  <c r="T8" i="8"/>
  <c r="T9" i="8"/>
  <c r="T5" i="4"/>
  <c r="T7" i="4"/>
  <c r="T12" i="4"/>
  <c r="T13" i="4"/>
  <c r="T6" i="3"/>
  <c r="AA8" i="5"/>
  <c r="AA10" i="5"/>
  <c r="AA23" i="6"/>
  <c r="AA22" i="6"/>
  <c r="J6" i="7"/>
  <c r="AB7" i="7"/>
  <c r="Z8" i="3"/>
  <c r="Z8" i="8"/>
  <c r="Z9" i="8"/>
  <c r="Z5" i="4"/>
  <c r="Z7" i="4"/>
  <c r="AB9" i="7"/>
  <c r="F10" i="5"/>
  <c r="F8" i="5"/>
  <c r="H11" i="5"/>
  <c r="K8" i="7"/>
  <c r="F6" i="3"/>
  <c r="F13" i="4"/>
  <c r="F12" i="4"/>
  <c r="E7" i="7"/>
  <c r="B7" i="7"/>
  <c r="G8" i="7"/>
  <c r="AD12" i="4"/>
  <c r="AD13" i="4"/>
  <c r="AD6" i="3"/>
  <c r="U8" i="5"/>
  <c r="U10" i="5"/>
  <c r="F6" i="7"/>
  <c r="B6" i="7"/>
  <c r="G8" i="5"/>
  <c r="G10" i="5"/>
  <c r="K11" i="5"/>
  <c r="L22" i="6"/>
  <c r="L23" i="6"/>
  <c r="E9" i="7"/>
  <c r="B9" i="7"/>
  <c r="R11" i="5"/>
  <c r="U8" i="7"/>
  <c r="W9" i="7"/>
  <c r="W7" i="7"/>
  <c r="X23" i="6"/>
  <c r="X22" i="6"/>
  <c r="AE6" i="7"/>
  <c r="AD23" i="6"/>
  <c r="AD22" i="6"/>
  <c r="S6" i="3"/>
  <c r="S13" i="4"/>
  <c r="S12" i="4"/>
  <c r="Z10" i="5"/>
  <c r="Z8" i="5"/>
  <c r="AC7" i="7"/>
  <c r="AA8" i="3"/>
  <c r="AA8" i="8"/>
  <c r="AA9" i="8"/>
  <c r="AA5" i="4"/>
  <c r="AA7" i="4"/>
  <c r="AC9" i="7"/>
  <c r="E6" i="3"/>
  <c r="E13" i="4"/>
  <c r="E12" i="4"/>
  <c r="W23" i="6"/>
  <c r="W22" i="6"/>
  <c r="M8" i="7"/>
  <c r="N6" i="7"/>
  <c r="X6" i="7"/>
  <c r="G6" i="7"/>
  <c r="AH6" i="7"/>
  <c r="Q6" i="7"/>
  <c r="AD7" i="7"/>
  <c r="AD9" i="7"/>
  <c r="AA6" i="7"/>
  <c r="L6" i="3"/>
  <c r="L13" i="4"/>
  <c r="L12" i="4"/>
  <c r="D11" i="5"/>
  <c r="E22" i="6"/>
  <c r="E23" i="6"/>
  <c r="X7" i="7"/>
  <c r="V8" i="3"/>
  <c r="V8" i="8"/>
  <c r="V9" i="8"/>
  <c r="V5" i="4"/>
  <c r="V7" i="4"/>
  <c r="X9" i="7"/>
  <c r="S8" i="5"/>
  <c r="S10" i="5"/>
  <c r="AE23" i="6"/>
  <c r="AE22" i="6"/>
  <c r="L6" i="7"/>
  <c r="AH8" i="7"/>
  <c r="W11" i="5"/>
  <c r="Z8" i="7"/>
  <c r="V10" i="5"/>
  <c r="V8" i="5"/>
  <c r="M23" i="6"/>
  <c r="M22" i="6"/>
  <c r="F23" i="6"/>
  <c r="F22" i="6"/>
  <c r="V11" i="5"/>
  <c r="Y8" i="7"/>
  <c r="J11" i="5"/>
  <c r="K22" i="6"/>
  <c r="K23" i="6"/>
  <c r="N23" i="6"/>
  <c r="N22" i="6"/>
  <c r="AC6" i="7"/>
  <c r="R9" i="7"/>
  <c r="R7" i="7"/>
  <c r="Z7" i="7"/>
  <c r="X8" i="3"/>
  <c r="X8" i="8"/>
  <c r="X9" i="8"/>
  <c r="X5" i="4"/>
  <c r="X7" i="4"/>
  <c r="Z9" i="7"/>
  <c r="I6" i="7"/>
  <c r="AD10" i="5"/>
  <c r="AD8" i="5"/>
  <c r="O6" i="3"/>
  <c r="O13" i="4"/>
  <c r="O12" i="4"/>
  <c r="V6" i="7"/>
  <c r="Z11" i="5"/>
  <c r="AC8" i="7"/>
  <c r="AD11" i="5"/>
  <c r="AG8" i="7"/>
  <c r="X8" i="7"/>
  <c r="K6" i="3"/>
  <c r="K13" i="4"/>
  <c r="K12" i="4"/>
  <c r="P8" i="3"/>
  <c r="P8" i="8"/>
  <c r="P9" i="8"/>
  <c r="P5" i="4"/>
  <c r="P7" i="4"/>
  <c r="P12" i="4"/>
  <c r="P13" i="4"/>
  <c r="P6" i="3"/>
  <c r="G6" i="3"/>
  <c r="G13" i="4"/>
  <c r="G12" i="4"/>
  <c r="AF5" i="3"/>
  <c r="AE11" i="5"/>
  <c r="AF22" i="6"/>
  <c r="AF23" i="6"/>
  <c r="W8" i="5"/>
  <c r="W10" i="5"/>
  <c r="AB23" i="6"/>
  <c r="AB22" i="6"/>
  <c r="I8" i="5"/>
  <c r="I10" i="5"/>
  <c r="U8" i="3"/>
  <c r="U8" i="8"/>
  <c r="U9" i="8"/>
  <c r="U5" i="4"/>
  <c r="U7" i="4"/>
  <c r="U12" i="4"/>
  <c r="U13" i="4"/>
  <c r="U6" i="3"/>
  <c r="T7" i="7"/>
  <c r="T9" i="7"/>
  <c r="Z6" i="7"/>
  <c r="U9" i="7"/>
  <c r="S8" i="3"/>
  <c r="S8" i="8"/>
  <c r="S9" i="8"/>
  <c r="S5" i="4"/>
  <c r="S7" i="4"/>
  <c r="U7" i="7"/>
  <c r="AC11" i="5"/>
  <c r="AF8" i="7"/>
  <c r="S8" i="7"/>
  <c r="E11" i="5"/>
  <c r="H8" i="7"/>
  <c r="L11" i="5"/>
  <c r="O8" i="7"/>
  <c r="G9" i="7"/>
  <c r="E8" i="3"/>
  <c r="E8" i="8"/>
  <c r="E9" i="8"/>
  <c r="E5" i="4"/>
  <c r="E7" i="4"/>
  <c r="G7" i="7"/>
  <c r="Y6" i="7"/>
  <c r="M11" i="5"/>
  <c r="P8" i="7"/>
  <c r="T23" i="6"/>
  <c r="T22" i="6"/>
  <c r="T6" i="7"/>
  <c r="AF6" i="7"/>
  <c r="L10" i="5"/>
  <c r="L8" i="5"/>
  <c r="AG9" i="7"/>
  <c r="AE8" i="3"/>
  <c r="AE8" i="8"/>
  <c r="AE9" i="8"/>
  <c r="AE5" i="4"/>
  <c r="AE7" i="4"/>
  <c r="AG7" i="7"/>
  <c r="AB8" i="3"/>
  <c r="AB8" i="8"/>
  <c r="AB9" i="8"/>
  <c r="AB5" i="4"/>
  <c r="AB7" i="4"/>
  <c r="AB12" i="4"/>
  <c r="AB13" i="4"/>
  <c r="AB6" i="3"/>
  <c r="AE5" i="3"/>
  <c r="AG6" i="7"/>
  <c r="N7" i="7"/>
  <c r="L8" i="3"/>
  <c r="L8" i="8"/>
  <c r="L9" i="8"/>
  <c r="L5" i="4"/>
  <c r="L7" i="4"/>
  <c r="N9" i="7"/>
  <c r="R8" i="7"/>
  <c r="O11" i="5"/>
  <c r="P22" i="6"/>
  <c r="P23" i="6"/>
  <c r="AC10" i="5"/>
  <c r="AC8" i="5"/>
  <c r="F11" i="5"/>
  <c r="I8" i="7"/>
  <c r="AA11" i="5"/>
  <c r="AD8" i="7"/>
  <c r="T8" i="7"/>
  <c r="X11" i="5"/>
  <c r="AA8" i="7"/>
  <c r="S6" i="7"/>
  <c r="AE7" i="7"/>
  <c r="AC8" i="3"/>
  <c r="AC8" i="8"/>
  <c r="AC9" i="8"/>
  <c r="AC5" i="4"/>
  <c r="AC7" i="4"/>
  <c r="AE9" i="7"/>
  <c r="AA7" i="7"/>
  <c r="Y8" i="3"/>
  <c r="Y8" i="8"/>
  <c r="Y9" i="8"/>
  <c r="Y5" i="4"/>
  <c r="Y7" i="4"/>
  <c r="AA9" i="7"/>
  <c r="U6" i="7"/>
  <c r="J9" i="7"/>
  <c r="H8" i="3"/>
  <c r="H8" i="8"/>
  <c r="H9" i="8"/>
  <c r="H5" i="4"/>
  <c r="H7" i="4"/>
  <c r="J7" i="7"/>
  <c r="P7" i="7"/>
  <c r="N8" i="3"/>
  <c r="N8" i="8"/>
  <c r="N9" i="8"/>
  <c r="N5" i="4"/>
  <c r="N7" i="4"/>
  <c r="P9" i="7"/>
  <c r="P11" i="5"/>
  <c r="Q22" i="6"/>
  <c r="Q23" i="6"/>
  <c r="O6" i="7"/>
  <c r="H6" i="7"/>
  <c r="D8" i="3"/>
  <c r="D8" i="8"/>
  <c r="D9" i="8"/>
  <c r="D5" i="4"/>
  <c r="D7" i="4"/>
  <c r="D12" i="4"/>
  <c r="D13" i="4"/>
  <c r="D6" i="3"/>
  <c r="T11" i="5"/>
  <c r="W8" i="7"/>
  <c r="U11" i="5"/>
  <c r="V22" i="6"/>
  <c r="V23" i="6"/>
  <c r="C11" i="5"/>
  <c r="F8" i="7"/>
  <c r="B8" i="7"/>
  <c r="P6" i="7"/>
  <c r="S11" i="5"/>
  <c r="V8" i="7"/>
  <c r="M8" i="5"/>
  <c r="M10" i="5"/>
  <c r="AF9" i="7"/>
  <c r="AC5" i="3"/>
  <c r="AD5" i="3"/>
  <c r="AD8" i="3"/>
  <c r="AD8" i="8"/>
  <c r="AD9" i="8"/>
  <c r="AD5" i="4"/>
  <c r="AD7" i="4"/>
  <c r="AF7" i="7"/>
  <c r="O9" i="7"/>
  <c r="O7" i="7"/>
  <c r="Q9" i="7"/>
  <c r="O8" i="3"/>
  <c r="O8" i="8"/>
  <c r="O9" i="8"/>
  <c r="O5" i="4"/>
  <c r="O7" i="4"/>
  <c r="Q7" i="7"/>
  <c r="K8" i="5"/>
  <c r="K10" i="5"/>
  <c r="K6" i="7"/>
  <c r="S7" i="7"/>
  <c r="S9" i="7"/>
  <c r="M8" i="3"/>
  <c r="M8" i="8"/>
  <c r="M9" i="8"/>
  <c r="M5" i="4"/>
  <c r="M7" i="4"/>
  <c r="M12" i="4"/>
  <c r="M13" i="4"/>
  <c r="M6" i="3"/>
  <c r="R6" i="7"/>
  <c r="R8" i="3"/>
  <c r="R8" i="8"/>
  <c r="R9" i="8"/>
  <c r="R5" i="4"/>
  <c r="R7" i="4"/>
  <c r="R12" i="4"/>
  <c r="R13" i="4"/>
  <c r="R6" i="3"/>
  <c r="M9" i="7"/>
  <c r="K8" i="3"/>
  <c r="K8" i="8"/>
  <c r="K9" i="8"/>
  <c r="K5" i="4"/>
  <c r="K7" i="4"/>
  <c r="M7" i="7"/>
  <c r="C6" i="5"/>
  <c r="D6" i="5"/>
  <c r="E6" i="5"/>
  <c r="F6" i="5"/>
  <c r="G6" i="5"/>
  <c r="H6" i="5"/>
  <c r="I6" i="5"/>
  <c r="J6" i="5"/>
  <c r="K6" i="5"/>
  <c r="L6" i="5"/>
  <c r="M6" i="5"/>
  <c r="N6" i="5"/>
  <c r="O6" i="5"/>
  <c r="P6" i="5"/>
  <c r="Q6" i="5"/>
  <c r="R6" i="5"/>
  <c r="S6" i="5"/>
  <c r="T6" i="5"/>
  <c r="U6" i="5"/>
  <c r="V6" i="5"/>
  <c r="W6" i="5"/>
  <c r="X6" i="5"/>
  <c r="Y6" i="5"/>
  <c r="Z6" i="5"/>
  <c r="AA6" i="5"/>
  <c r="AB6" i="5"/>
  <c r="AC6" i="5"/>
  <c r="AD6" i="5"/>
  <c r="AE6" i="5"/>
  <c r="AE8" i="5"/>
  <c r="AE10" i="5"/>
  <c r="H7" i="7"/>
  <c r="F8" i="3"/>
  <c r="F8" i="8"/>
  <c r="F9" i="8"/>
  <c r="F5" i="4"/>
  <c r="F7" i="4"/>
  <c r="H9" i="7"/>
  <c r="Q8" i="3"/>
  <c r="Q8" i="8"/>
  <c r="Q9" i="8"/>
  <c r="Q5" i="4"/>
  <c r="Q7" i="4"/>
  <c r="Q12" i="4"/>
  <c r="Q13" i="4"/>
  <c r="Q6" i="3"/>
  <c r="Y7" i="7"/>
  <c r="W8" i="3"/>
  <c r="W8" i="8"/>
  <c r="W9" i="8"/>
  <c r="W5" i="4"/>
  <c r="W7" i="4"/>
  <c r="Y9" i="7"/>
  <c r="S5" i="3"/>
  <c r="T5" i="3"/>
  <c r="U5" i="3"/>
  <c r="V5" i="3"/>
  <c r="W5" i="3"/>
  <c r="X5" i="3"/>
  <c r="Y5" i="3"/>
  <c r="Z5" i="3"/>
  <c r="AA5" i="3"/>
  <c r="AB5" i="3"/>
  <c r="AD6" i="7"/>
  <c r="I9" i="7"/>
  <c r="G8" i="3"/>
  <c r="G8" i="8"/>
  <c r="G9" i="8"/>
  <c r="G5" i="4"/>
  <c r="G7" i="4"/>
  <c r="I7" i="7"/>
  <c r="C8" i="3"/>
  <c r="C8" i="8"/>
  <c r="C9" i="8"/>
  <c r="C5" i="4"/>
  <c r="C7" i="4"/>
  <c r="C12" i="4"/>
  <c r="C13" i="4"/>
  <c r="C6" i="3"/>
  <c r="D5" i="3"/>
  <c r="E5" i="3"/>
  <c r="F5" i="3"/>
  <c r="G5" i="3"/>
  <c r="H5" i="3"/>
  <c r="I5" i="3"/>
  <c r="J5" i="3"/>
  <c r="K5" i="3"/>
  <c r="L5" i="3"/>
  <c r="M5" i="3"/>
  <c r="N5" i="3"/>
  <c r="O5" i="3"/>
  <c r="P5" i="3"/>
  <c r="Q5" i="3"/>
  <c r="R5" i="3"/>
  <c r="Q11" i="5"/>
  <c r="R22" i="6"/>
  <c r="R23" i="6"/>
</calcChain>
</file>

<file path=xl/sharedStrings.xml><?xml version="1.0" encoding="utf-8"?>
<sst xmlns="http://schemas.openxmlformats.org/spreadsheetml/2006/main" count="316" uniqueCount="243">
  <si>
    <t>Revenue</t>
  </si>
  <si>
    <t>Starting opex</t>
  </si>
  <si>
    <t>Total Debt</t>
  </si>
  <si>
    <t>New Debt</t>
  </si>
  <si>
    <t xml:space="preserve">Interest rate </t>
  </si>
  <si>
    <t>Interest charge</t>
  </si>
  <si>
    <t>Interest charges</t>
  </si>
  <si>
    <t>Starting revenue</t>
  </si>
  <si>
    <t>Asset additions</t>
  </si>
  <si>
    <t>Borrowing</t>
  </si>
  <si>
    <t>Asset value</t>
  </si>
  <si>
    <t>Total investment</t>
  </si>
  <si>
    <t>Total asset depreciation</t>
  </si>
  <si>
    <t>Starting Depreciation</t>
  </si>
  <si>
    <t>Accumulated Depreciation</t>
  </si>
  <si>
    <t>Ending depreciation</t>
  </si>
  <si>
    <t>Charged depreciation on new assets</t>
  </si>
  <si>
    <t>Community Equity</t>
  </si>
  <si>
    <t>Net cashflow from operations and investment</t>
  </si>
  <si>
    <t>Net Cashflow</t>
  </si>
  <si>
    <t>Operating Costs Not including Depreciation</t>
  </si>
  <si>
    <t>Depreciation</t>
  </si>
  <si>
    <t>Profit/ (loss)</t>
  </si>
  <si>
    <t>Net Cash Flow from Operations</t>
  </si>
  <si>
    <t>Net Income</t>
  </si>
  <si>
    <t>Item</t>
  </si>
  <si>
    <t>Value</t>
  </si>
  <si>
    <t>Year</t>
  </si>
  <si>
    <t>General Assumptions</t>
  </si>
  <si>
    <t>Year number</t>
  </si>
  <si>
    <t>Outcomes</t>
  </si>
  <si>
    <t>Growth in connections</t>
  </si>
  <si>
    <t>Minimum Interest Cover</t>
  </si>
  <si>
    <t>Maximum Leverage</t>
  </si>
  <si>
    <t>Ratio Value</t>
  </si>
  <si>
    <t>Cumulative Depreciation</t>
  </si>
  <si>
    <t>Outstanding debt</t>
  </si>
  <si>
    <t>Unlevered assets</t>
  </si>
  <si>
    <t>Minimum Free Cash Flow to Debt</t>
  </si>
  <si>
    <t>Debt to Revenue</t>
  </si>
  <si>
    <t>Enhancement short and medium life percentage</t>
  </si>
  <si>
    <t>Enhancement long life percentage</t>
  </si>
  <si>
    <t>Short and medium asset life</t>
  </si>
  <si>
    <t>Long asset life</t>
  </si>
  <si>
    <t>Total assets before new depreciation</t>
  </si>
  <si>
    <t>Total operating costs post efficiency</t>
  </si>
  <si>
    <t>Interest on cash</t>
  </si>
  <si>
    <t>Customer base assumptions</t>
  </si>
  <si>
    <t>Number of years delivered over</t>
  </si>
  <si>
    <t>Enhancement and growth investment (annual)</t>
  </si>
  <si>
    <t>Efficiency assumptions</t>
  </si>
  <si>
    <t>Operating expenditure efficiency</t>
  </si>
  <si>
    <t>Capital expenditure efficiency</t>
  </si>
  <si>
    <t>Operating expenditure efficiency (per annum) between years 5 and 10</t>
  </si>
  <si>
    <t>Operating expenditure efficiency (per annum) between years 10 and 15</t>
  </si>
  <si>
    <t>Operating expenditure efficiency (per annum) between years 15 and 20</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</si>
  <si>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</si>
  <si>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</si>
  <si>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</si>
  <si>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</si>
  <si>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t>
  </si>
  <si>
    <t>TFP efficiency factor</t>
  </si>
  <si>
    <t>Inflation</t>
  </si>
  <si>
    <t>Capital Price Inflation</t>
  </si>
  <si>
    <t>Inherited debt</t>
  </si>
  <si>
    <t>Revenue in 2031 in projected 2031 prices</t>
  </si>
  <si>
    <t>Revenue in 2051 in projected 2051 prices</t>
  </si>
  <si>
    <t>Opening capital maintenance (real prices)</t>
  </si>
  <si>
    <t>Required enhancement and growth capital expenditure (real prices)</t>
  </si>
  <si>
    <t>Cumulative new depreciation (real prices)</t>
  </si>
  <si>
    <t>Capital Maintenance/ asset replacement (projected outturn prices)</t>
  </si>
  <si>
    <t>Required enhancement and growth capital expenditure (projected outturn prices)</t>
  </si>
  <si>
    <t>Capital Maintenance on existing assets (real prices)</t>
  </si>
  <si>
    <t>Cumulative economic depreciation on new assets (real prices)</t>
  </si>
  <si>
    <t>Cumulative economic depreciation on new assets (projected outturn prices)</t>
  </si>
  <si>
    <t>Catch-up efficiency on enhancement and growth capital expenditure</t>
  </si>
  <si>
    <t>TFP efficiency on required enhancement and growth capital expenditure (projected outturn prices)</t>
  </si>
  <si>
    <t>TFP efficiency on economic depreciation on new assets (projected outturn prices)</t>
  </si>
  <si>
    <t>TFP on Capital Maintenance on existing assets (projected outturn prices)</t>
  </si>
  <si>
    <t>Base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</si>
  <si>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</si>
  <si>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</si>
  <si>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</si>
  <si>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</si>
  <si>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Catch-up efficiency on new operating costs</t>
  </si>
  <si>
    <t>TFP efficiency on new operating costs</t>
  </si>
  <si>
    <t>Calculated</t>
  </si>
  <si>
    <t xml:space="preserve">TFP efficiency factor </t>
  </si>
  <si>
    <t>Catch-up efficiency on capital expenditure (real prices)</t>
  </si>
  <si>
    <t>TFP on capital expenditure (real prices)</t>
  </si>
  <si>
    <t>Enhancement and growth expenditure post efficiency (real prices)</t>
  </si>
  <si>
    <t>New operating expenditure (real prices)</t>
  </si>
  <si>
    <t>Capital price inflation</t>
  </si>
  <si>
    <t>TFP efficiency on spend-to-save operating costs (projected outturn prices)</t>
  </si>
  <si>
    <t>Scenario</t>
  </si>
  <si>
    <t>Model name</t>
  </si>
  <si>
    <t>Revenue in 2020</t>
  </si>
  <si>
    <t>Net Investment (projected outturn prices)</t>
  </si>
  <si>
    <t>Total enhancement and growth investment (post-sensitivity)</t>
  </si>
  <si>
    <t>Estimated connected household properties</t>
  </si>
  <si>
    <t>Assumed household connected properties in 2051</t>
  </si>
  <si>
    <t>Assumed household connected properties in 2031</t>
  </si>
  <si>
    <t xml:space="preserve">Assumed household connected properties </t>
  </si>
  <si>
    <t>Inflation factor (projected outturn to current dollars)</t>
  </si>
  <si>
    <t>TFP for three waters</t>
  </si>
  <si>
    <t>Annual price increase</t>
  </si>
  <si>
    <t>Asset value: Low</t>
  </si>
  <si>
    <t>Asset value: High</t>
  </si>
  <si>
    <t xml:space="preserve">Low </t>
  </si>
  <si>
    <t>High</t>
  </si>
  <si>
    <t>Average</t>
  </si>
  <si>
    <t>Economic depreciation modelled</t>
  </si>
  <si>
    <t>New operating expenditure (as a percentage of enhancement and growth investment)</t>
  </si>
  <si>
    <t>Average water and wastewater</t>
  </si>
  <si>
    <t>RFI Table J1; NZ average</t>
  </si>
  <si>
    <t>Economic depreciation for short-medium life assets</t>
  </si>
  <si>
    <t>Range for asset lives for long life assets</t>
  </si>
  <si>
    <t>Economic depreciation for long life assets</t>
  </si>
  <si>
    <t>Range for asset lives for short-medium life assets</t>
  </si>
  <si>
    <t>Percentage of asset value that relates to short-medium life assets</t>
  </si>
  <si>
    <t>Percentage of asset value that relates to long life assets</t>
  </si>
  <si>
    <t>High range for economic depreciation for short-medium life assets and average for economic depreciation for long-life assets</t>
  </si>
  <si>
    <t>Stats NZ</t>
  </si>
  <si>
    <t>Assumed occupancy rate across New Zealand</t>
  </si>
  <si>
    <t>Assumption</t>
  </si>
  <si>
    <t>High end of the range observed in Great Britain</t>
  </si>
  <si>
    <t>Assumption that individual councils would be unable to match NZ wide productivity of 0.8% per annum</t>
  </si>
  <si>
    <t>As above</t>
  </si>
  <si>
    <t>Macro-economic assumption from DIA's commercial and financial advisors</t>
  </si>
  <si>
    <t>Consistent with reaching a percentage split of 70% for long life assets by 2051. This is split is in line with international experience</t>
  </si>
  <si>
    <t>Consistent with reaching a percentage split of 30% for short-medium life assets by 2051. This is split is in line with international experience</t>
  </si>
  <si>
    <t>Based on observed experience from GB for entities of such a scale</t>
  </si>
  <si>
    <t xml:space="preserve">Optimised replacement cost </t>
  </si>
  <si>
    <t>RFI Table A1; Line A1.47</t>
  </si>
  <si>
    <t>RFI Table A3; Line A3.58</t>
  </si>
  <si>
    <t>RFI Table J1; Sum of lines J1.1 to J1.30 (Column I)</t>
  </si>
  <si>
    <t>RFI Table J1; Sum of lines J1.1 to J1.30 (Column J)</t>
  </si>
  <si>
    <t>RFI Table F3; Line F3.20</t>
  </si>
  <si>
    <t>Optimised replacement cost opening value</t>
  </si>
  <si>
    <t>Charged Depreciation on existing assets</t>
  </si>
  <si>
    <t>Growth investment (pre-capping)</t>
  </si>
  <si>
    <t>Modelled enhancement investment (estimated based on density)</t>
  </si>
  <si>
    <t>Modelled enhancement investment (estimated based on a 50/50 weighting of population and land area)</t>
  </si>
  <si>
    <t>Growth and enhancement investment (estimated based on density: pre-capping)</t>
  </si>
  <si>
    <t>Growth and enhancement investment (estimated based on a 50/50 weighted: pre-capping)</t>
  </si>
  <si>
    <t>Investment per connected citizen</t>
  </si>
  <si>
    <t>Cap for investment per connected citizen</t>
  </si>
  <si>
    <t>Growth and enhancement investment (estimated based on density: post-capping)</t>
  </si>
  <si>
    <t>Growth and enhancement investment (estimated based on a 50/50 weighted: post-capping)</t>
  </si>
  <si>
    <t xml:space="preserve">Water connected population </t>
  </si>
  <si>
    <t>Wastewater connected population</t>
  </si>
  <si>
    <t>Water connected population</t>
  </si>
  <si>
    <t>Growth and enhancement investment (average: post-capping)</t>
  </si>
  <si>
    <t>Consistent with investment per connected citizen in the most rural Council areas in Scotland</t>
  </si>
  <si>
    <t>Based on disaggregated modelling of Council specific information</t>
  </si>
  <si>
    <t>Percentage of revenue from household customers</t>
  </si>
  <si>
    <t>Consistent with the split of revenue between households and non-households observed in Great Britain</t>
  </si>
  <si>
    <t>Instructions</t>
  </si>
  <si>
    <t>Profit and Loss assumptions (2019/20)</t>
  </si>
  <si>
    <t>Asset and Investment assumptions 2019/20 prices)</t>
  </si>
  <si>
    <t xml:space="preserve">Assumptions </t>
  </si>
  <si>
    <t>Investment</t>
  </si>
  <si>
    <t>Profit and loss</t>
  </si>
  <si>
    <t>Balance sheet</t>
  </si>
  <si>
    <t>Cash flow</t>
  </si>
  <si>
    <t>Debt</t>
  </si>
  <si>
    <t>Step</t>
  </si>
  <si>
    <t xml:space="preserve">The model needs to have iterative calculations enabled in order to function correctly. To do this, select: 
- File
- Options
- Formulas
- Enable iterative calculations (see the extract opposite)
</t>
  </si>
  <si>
    <t xml:space="preserve">RFI Table J1; NZ average above rounded </t>
  </si>
  <si>
    <t>Calculated below</t>
  </si>
  <si>
    <t>RFI Table J1; NZ average with asset lives capped and collared at +/-20% the average in Australia and Great Britain</t>
  </si>
  <si>
    <t>In the 'Price and Financial ratios' sheet, we input the annual prices in nominal terms in row 4 (underlined blue in the extract below) to stay within the Council prudential borrowing limits of debt-to-revenue of 2.5 times in row 6 (underlined green in the extract).</t>
  </si>
  <si>
    <t xml:space="preserve">In the 'Assumptions' sheet, the user can change any of the inputs in column C as per the extract below
</t>
  </si>
  <si>
    <t>Assumed revenue from households</t>
  </si>
  <si>
    <t>Sheet is intentionally blank</t>
  </si>
  <si>
    <t>RFI Table G1; Line G1.3</t>
  </si>
  <si>
    <t>Average cost per household in 2020</t>
  </si>
  <si>
    <t>Average cost per household in 2031</t>
  </si>
  <si>
    <t>Estimated average cost per household in 2020 (current dollars excluding Goods and Service Tax)</t>
  </si>
  <si>
    <t>Estimated average cost per household in 2031 (current dollars excluding Goods and Service Tax)</t>
  </si>
  <si>
    <t>Estimated average cost per household in 2051 (current dollars excluding Goods and Service Tax)</t>
  </si>
  <si>
    <t>Estimated average cost per household in 2051 (projected 2051 dollars)</t>
  </si>
  <si>
    <t>Estimated average cost per household in 2031 (projected 2031 dollars)</t>
  </si>
  <si>
    <t>Estimated average cost per household in 2020 (current dollars)</t>
  </si>
  <si>
    <t>Average cost per household</t>
  </si>
  <si>
    <t>Average cost per household in 2051</t>
  </si>
  <si>
    <t>After changing any of the assumptions in column C, repeat Step 3 and observe the impact on the average cost per household as per Step 2</t>
  </si>
  <si>
    <r>
      <rPr>
        <b/>
        <sz val="12"/>
        <color theme="1"/>
        <rFont val="Calibri"/>
        <family val="2"/>
        <scheme val="minor"/>
      </rPr>
      <t>Read this sheet first:</t>
    </r>
    <r>
      <rPr>
        <sz val="12"/>
        <color theme="1"/>
        <rFont val="Calibri"/>
        <family val="2"/>
        <scheme val="minor"/>
      </rPr>
      <t xml:space="preserve">
This sheet shows how revenues in the year are converted into an average cost per household. It follows several steps - these are:
1. multiply the revenue requirement in the year (2020, 2031 or 2051) by the percentage of revenue that relates to household customers. This is assumed to be 70% based on the observed split in Great Britain, but the assumption can be changed as desired by the council.
2. the output from step 1 is then divided by the assumed number of connected household properties. This is calculated based on reported population divided by the average household occupancy rate across New Zealand (2.7 people per household as reported by Stats New Zealand). This assumption, however, can be changed as desired by the council. This provides the average cost per household in projected outturn prices (i.e. including inflation). 
3. the average cost per household in projected outturn prices in step 2 is then converted into current dollars based on projected inflation over the period. This then provides the projected average cost per household in current dollars for the final report. </t>
    </r>
  </si>
  <si>
    <t xml:space="preserve">Open the 'Average cost per household' sheet first. This sheet shows how revenues in the year are converted into an average cost per household. It follows several steps - these are:
1. multiply the revenue requirement in the year (2020, 2031 or 2051) by the percentage of revenue that relates to household customers. This is assumed to be 70% based on the observed split in Great Britain, but the assumption can be changed as desired by the council.
2. the output from step 1 is then divided by the assumed number of connected household properties. This is calculated based on reported population divided by the average household occupancy rate across New Zealand (2.7 people per household as reported by Stats New Zealand). This assumption, however, can be changed as desired by the council. This provides the average cost per household in projected outturn prices (i.e. including inflation). 
3. the average cost per household in projected outturn prices in step 2 is then converted into current dollars based on projected inflation over the period. This then provides the projected average cost per household in current dollars for the final report. 
</t>
  </si>
  <si>
    <t>Assets plus year on year additions (opening)</t>
  </si>
  <si>
    <t>Net Total Assets (closing)</t>
  </si>
  <si>
    <t xml:space="preserve">Balance Sheet assumptions (2019/20). </t>
  </si>
  <si>
    <t>Note that modelling takes the closing 2019/20 values as the opening values for 2021/22.</t>
  </si>
  <si>
    <t>Catch-up efficiency efficiency factor</t>
  </si>
  <si>
    <t>RFI Table E1, E2 and E2b; Lines E1.22 + E2.21 + E2b.21</t>
  </si>
  <si>
    <t>Source / note</t>
  </si>
  <si>
    <t>Westland Stand-alone Council</t>
  </si>
  <si>
    <t>RFI Table F10; Lines F10.62 + F10.70 - F10.61</t>
  </si>
  <si>
    <t>New Zealand wide assumption based on the observed split in Great Britain</t>
  </si>
  <si>
    <t xml:space="preserve">Based on dividing the connected population from the RFI Table A (Lines A1.43 and A3.58) by the household occupancy rate of 2.7 people per household across New Zealand (as reported by Stats NZ) </t>
  </si>
  <si>
    <t>Modelled based on investment requirements and operating expenditure forecasts</t>
  </si>
  <si>
    <t>Calculated from the growth projections from the RFI Table G; line G1.3b</t>
  </si>
  <si>
    <t>Assumed inflation of 2.2% per annum from DIA's commercial and financial advisors</t>
  </si>
  <si>
    <t>c6e0a6c3745f03c3c73b92a5001183a9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Ù?Ù?Ù?Ù?Ù?Ù?Ù?Ù?Ù?Ù?Ù?_x0001__x0002_Ù?Ù?Ù?Ù?Ù?Ù?Ù?Ù?Ù?Ù?Ù?Ù?Ù?Ù?Ù?Ù?Ù?Ù?Ù?Ù?_x0003__x0001__x0001__x0003__x0001__x0001__x0003__x0001__x0001__x0003__x0001__x0001_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0003__x0001__x0001__x0001__x0002__x0003__x0001__x0001__x0003__x0001__x0001__x0003__x0001__x0001__x0003__x0001__x0001__x0003__x0001__x0001__x0003__x0001__x0001__x0003__x0001__x0001_ _x0003__x0001__x0001_¡_x0003__x0001__x0001_¢_x0003__x0001__x0001_£_x0003__x0001__x0001_¤_x0003__x0001__x0001_¥_x0003__x0001__x0001_¦_x0003__x0001__x0001_§_x0003__x0001__x0001_¨_x0003__x0001__x0001_©_x0003__x0001__x0001_ª_x0003__x0001__x0001_«_x0003__x0001__x0001_¬_x0003__x0001__x0001_­_x0003__x0001__x0001_®_x0003__x0001__x0001_¯_x0003__x0001__x0001_°_x0003__x0001__x0001_±_x0003__x0001__x0001_²_x0003__x0001__x0001_³_x0003__x0001__x0001_µ_x0003__x0001__x0001_ýÿÿÿ¶_x0003__x0001__x0001_·_x0003__x0001__x0001_¸_x0003__x0001__x0001_¹_x0003__x0001__x0001_º_x0003__x0001__x0001_»_x0003__x0001__x0001_¼_x0003__x0001__x0001_½_x0003__x0001__x0001_¾_x0003__x0001__x0001_¿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_x0001__x0002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_x0003__x0001__x0001_ø_x0003__x0001__x0001_ù_x0003__x0001__x0001_ú_x0003__x0001__x0001_û_x0003__x0001__x0001_ü_x0003__x0001__x0001_ý_x0003__x0001__x0001_þ_x0003__x0001__x0001_ÿ_x0003__x0001__x0001__x0001__x0004__x0001__x0001_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t>
  </si>
  <si>
    <t>719272b178cfd3bccdedd7138103c908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t>
  </si>
  <si>
    <t>GF1_rK0qDwEAEABJAQwjACYAdQCgAK4ArwC9AMsAIwFFAT8BKgD//wAAAAAAAQQAAAAAQV8oWyQkLTQwOV0qICMsIyMwXyk7XyhbJCQtNDA5XSogKCMsIyMwKTtfKFskJC00MDldKiAiLSI/P18pO18oQF8pAAAAASVXZXN0bGFuZCBEaXN0cmljdCBDb3VuY2lsIFN0YW5kLWFsb25lAQABAQoAAgABBE5vbmUDAQEA/wEBAQEBAAEBAQAEAAAAAQEBAQEAAQEBAAQAAAAC0gACAwECLQAlV2VzdGxhbmQgRGlzdHJpY3QgQ291bmNpbCBTdGFuZC1hbG9uZQAALwEAAgACABwAFE5vcnRoIElzbGFuZCBTcGxpdCBEAQElAQACAAIAKwE1AQEBAgEAAAAAAAAAAAABAAAAAAAA8D8AAQUAAQEBAAEBAQA=</t>
  </si>
  <si>
    <t>&gt;75%</t>
  </si>
  <si>
    <t>&lt;25%</t>
  </si>
  <si>
    <t>&gt;90%</t>
  </si>
  <si>
    <t>GF1_rK0qDwEAEAChAQwjACYAXQDQAOQA5QDzAAEBewGdAZcBKgD//wAAAAAAAQQAAAAAKV8oKiAjLCMjMF8pO18oKiAoIywjIzApO18oKiAiLSI/P18pO18oQF8pAAAAAT1Ub3RhbCBlbmhhbmNlbWVudCBhbmQgZ3Jvd3RoIGludmVzdG1lbnQgKHJlYWwgcHJpY2VzKSAvIFZhbHVlATBDb21wYXJpc29uIHdpdGggVW5pZm9ybSgxNDE1OTUwMzU3MCwzMzY0NDIzMzY5MCkBARAAAgABClN0YXRpc3RpY3MDAQEA/wEBAQEBAAEBAQAEAAAAAQEBAQEAAQEBAAQAAAACCAECUQEARQA9VG90YWwgZW5oYW5jZW1lbnQgYW5kIGdyb3d0aCBpbnZlc3RtZW50IChyZWFsIHByaWNlcykgLyBWYWx1ZQAALwEAAgACACgAIFVuaWZvcm0oMTQxNTk1MDM1NzAsMzM2NDQyMzM2OTApAQElAQACAIMBjQEBAQIBmpmZmZmZqT8AAGZmZmZmZu4/AAAFAAEBAQABAQEA</t>
  </si>
  <si>
    <t>415825c13affc6d345ce51f70d077abf_x0001__x0002_0®ÑYj??_x0005_F}qÐÓ?pÌ/Sµ¹|?«_x001D_ø*_x000B_ì?EGë¨²?æmÆ(6?í¼X`a_x0016_?þÚjµó?Ýoñ'&amp;?nOE_x0014__x000D_?±_x0007_ý_x0018_²?Ì_x0012_¡±_x0013_Âm?;*²ö°â?Ëº×³?]_x0002_vFk´?é)ù÷Q?Í_x000C_£õ?_x0019_V_x0018_8?(Øy»Ôë?H°_x000B_Ýêñ?4°©}3¿?$?Q²b?'T"­?Ê?u=Óª_x000E_? Ð_x000E__x001E_?hsy¬¡?ÔÇ*KÝc?øØ×ë_x0018_c?«Ý'÷î?_x001F_½~_x0010_"?úBÄ0Ó¹?²:?_x0001__x0002__x0001_º?úsõ³Ñqx?_x0005_eOM	ê? ­KÇv?¿¡p(?ª$Î5|Í?VB_x001B_Î?)Ã"??¶_x0018__x0001_G?f9ßa_x0001_j?Ìx)ÖÑ%?1]Áz?ÊyL£_x0015_¾?å_x0019__x0016_z_x0007_m?ó¬ÃÌô?õ´à¢?&gt;Æ_x001C_¤&lt;?_x001A_lÅ_x0012_?#¡{_x001E_S?¤	Ô£_x001B_?÷÷LÀ?ìX2"íô?_x001E_K_x0001__x0004__x0004_-?öÂáH_x000B_?_x0003_#¢å)ð ?úMÐõÓ?²zOP`Ù?Tk·&lt;Ù?c4%J?_x0006_¥&lt;_x0016_#õ?µ¢_x001B_êQ§?èH5ìOë?_x0003__x0004_ö¶@?Ø_x0015_24yò?;2Ê]?ØÆ¹Ü_x0017__x0018_?i÷U#|?ïK_x001F_â®?ò_rAb?_x0014_ ¿Õ_x001D_)?z_x001F_hí6T?SAj#ç?ÓÕ_x0004__x0015_²|?æ_x0015_ôCÍ»?06LpÒø?¬_x000B_ÂðD?DB_x0002_=?_x0018_2`_x0012_R?¡,}µ?ïÏÛ?UÍ´h_x001D_ê?;_x000B_yöw_x0017_?ü_x0001_v_x0019_?¤öx_x0002_IP?ÜZ?õÂßLÏ{?­P_x0015_E_x0001_?T¢ÒÖ|?îEtAÈ?üú¬Ö»?¨Õ¼Ä¬x?J_x0014_0cß?¾ò_x001C_ÎS?_x0014_=_x0002__x0004_&lt;³?"ìüô¼î?dç?&amp;?.@OØ U?ëÞlM	?êÖcQ?_x0003_^¡ØÅb?B¿&lt;fûÏ?oÉXNK?2[{*~?ÓvÕ*Ü?(IPZÞ?1TÿVÜ9?	_x001C_'_x000B_æ_x0012_?2Ð_x0013_ÎU?PwÜx_x000B_I?ÒTk8ý?p»OYR?_x0014_I¢Ã¯~?á_x001E_óî_x0008__x0014_?`_x000C_qKI_x0011_?L2¦Þö²?¯ç±_x0013_:~?È­'´S?ua_x0017_Úû?ãòßaÍ«?¢:`c8î?MVa¹Õ+?¨=Oºw?_x0017__x0001_äg?E_VÅ-F?¾.(&lt;?_x0001__x0002_@äZVòé?¨/.b°ÿ??_x000D_¶¦_x000E_I?4â è?._x0013__x0016_M?åÁ«µ¾g?_x0006_f_x0016__x001D_M_x001C_?ÝmÎ¯è?Jø[_x001D_á?3¸Á"l?&lt;Åò_x0014_D?P_x001E_&gt;2Ú?B.dý?á_x0007_¼ØÔ?R",Q_x0017_?.R¼|_x0019_4?a{ô?/_x0007_ÙY9?÷©Ö¤¤â?{_x0005__x000F_ó)Ç?_x001B_2*xÎH? ú_x0019_~¬?tRæ¿ª·?ëx¯eß?Ò'l¥?Çuó~_x0006_?"uz]_x0010_}?Td_x001A_?T^U?¤_x0003_jÑÌ_x0017_?bNb&lt;ý0?Ð,¹_x0011__x0001__x0005_ÒN?ü¶ua,?_x0004__x0007_ÈôrD?.u__x0008_¸_x0006_?wA¢?_x000C_DvÕ_x0001_\?N_x001B__x0014_8ºB?q¶05?¸Öã_x0017_äë?emyá¦?_x0014_Ø$N¿n?Ï¹_x0013_ìGr?%_x0004_&amp;_x001D_¦c?,ý)Î´?HÉ(:©¯?â§_x001F_s"?¢½£Rü?!yQ®?n^_x0006_L_x0014_+?_x0008_çu1¥e?ê_x0016_¯x,%?&gt;ÈÆiÈ?3À~_x001F_l^?´­X_x0002_[Ø?h&amp;¾',c?G÷*´X_x000E_?åÂ­ªJ?oúJ_x0003_É?7,þsï~?C=x_x0017_¢?øhÈî8_x0008_?h×èb&lt;?_x0001__x0003_£Æ,¬,?ä_x0002_eÉ?,vð??_x0002_=z²;?ß1_x000E_B?L$1å?Ö_x0008_ÎôÊ?_x000D_%_x000F_·Øæ?t«î©T?Jô#K?Û_x000D_¬Ûbd?*¥(ïI?Ú_Õ:(f?åÝUeô*?X½K¯?ÄD7_x0011_ç×?WÙÒÁ©_x0010_?l0_x000B_Îz?Ptîr&lt;b?à_x0013_æFHP?ìµî·dä?LàIñâ?Ic%K?Ì³_x0002_s4_x000C_?´®_x0001_)©?;_x0008_É!ë&gt;?b&lt;Ü_x0003_¤s?'ÌèÏ]R?b6n_x0004_ô|?É?ëÏG?_x001F_Î*áÚZ?ë4_x0001__x0002_~_x0019_?ü6Â}?TÍ®n=?ô¦ÝzÚ?ý`_x000E_Í'·?cc_x0010_y%Ê?¼/ß?¦ï?ýî8üwì?«HZ¹*o?0Z¬_x0008_5?@ôÜ&gt;L?úÕyS _x0014_?Jí_x0003_­Ì?Îü¼ÍL_x0018_z?«íèàú?_x0016_É¬\8?Ñ]0ÜYØ?P;×Îø?UõJ,Õ?\Q(\7?È_Q_x0019_Ð?_x0001_K¶{va?wöõ§&amp;[?¼»ðð_x0003_½??²_x000B_é[O?Ìh¬¡|?½èÐ]Ì&gt;?xàÊÌñ?CSÞ¹T?òç1V?2ç²¶G?\JyUË?_x0001__x0005_ò¿a©?l_x0013_&gt;ñ_?ñ_x001D_ûïÿ?p_x0017_&amp;«ó?&lt;°_x0014_HU?òjÂ_x000D_Üöx?t\Ð;Cz?²Ãªì?*?DH%Aú6?Í_x0008_þà?é|_x001C_çZ?%_x001F__x001E_¬½?Pú_x0017_Nñ?¡ß~Û0À?ÄÁ'ô@A?Üw³À_x0013_?õ¶þa?}â¶m_x001D_?}¼ïÝ_x000B_ö?â	Ì×ëÑ?Ð[Hc&gt;L?_x001B_mòëK?íöKäÅy?B_x000C_°ñÝ?o.¨¸Ö_x0004_?T%-¤Ð?(r_x001C_Ó`á?Æ4g_x001C_¸s?¤_x0007_&amp;ÒÔE?_x0003_Moq_x0002_L?Å\Q_x0008_?_x0006_§±S_x0003__x0004_}p?é67òc«?XÃX$Æ6?jX_x0007_mµ?s£#I@_x0002_?_x001D_!_x0002_Xû?FßÂ²_x000E_?VÊaéü/?[ï ½þ?x_x0012_9¾Xþ?eÁ%_x0018_ Ä?Á4Y	¨?á±AÏr?DãÝ¿9!?¨d¼¿ü?)_x001E_x,_x0002__x0018_?ÓfI_x0001_¶·?ÐêdÉU?4H_x000B_mW?¤Ëóæ\g?¶üÝKø4?V0!?³XCÏs?Bé_x0005_Äþ?Ù)ü#eø?Ä8ºD¦_x0014_?ÜXyúÄõ?!H_x001C_Ã_x000F_?çîG_x0017_0Ý?dÅ_x000E_#²?ßIà_x000F_?Påç&gt;nå?_x0001__x0008_(\a@×Á?iåÕ16?ÿÆã_x0002_¼?ðãp_x0019_r?ÀH7[»?P&amp;º¬_x0006__x0015_?ÊnøF,^?ÆY_x0007_W(k?©Ø_x0014_Kãþ?ÂC1k¶?_x0001_f]_x000C__x000F_R?#;Î0_x0018_j?¥ÃØ²%?_x0006_Ò¥_x0003__x0019_7?JPç³Ø°?¬þzk;?7¦ß\rM?Û3*_x0008_Ë_x000B_?äÖ-J³@?&lt;nsHì?1²_x000B_}V?P_x0002_W:0{~?_x001C_|_x0005__x0013_Tã?åsB_x0018_T&gt;?d&lt;_x000F_ïÝ?rûüQz?Ê 6ÕF?_x0004_¼ÖÝ{?ÆõÎ]ö?	^N_x0016_?e$ïY/~?OÌK_x0001__x0005_:_x001E_?rÙzÅp?_x0016_ì¹ez)?­ÈBzàâ?RÄÈ;?¢ÇõäÞ?#QR¼K)?C½FèC?«áÒ_x0004_«î?}XèÞf_x000C_?_x0003_Mä ø?ï"á+?`_x001F_-M? ­Ð&lt;ù_x001C_?_x0002_Úí|Ìh?ó´¶÷Ú?ø8_x0003_VÄ?RU&lt;§ãå?ÕP@?8(	6V_x0008_?í§_x0015_¥áñ?Ù:®_x001D_:¡?ð°Äwvs?_x0008_«@£ÆÜ?.Âýr±"?Ö8B_x0018_4?_x0005_/_x0001__x0016_¸w?òÓ3[éN?3rOÝk?C_x001B_yV?~÷DÑ~_x001B_?ù-¥d?_x0001__x0002_Ì_x0013_"iÑ?KÆH,_x0014_?ñ}¬vÅ?&amp;ûJL?{s¦qãò?B!_x0015_-´?®_x0007_Úí_x0006_°u?ÜD¼\&lt;_x001D_?æÏ·ö­Å?Vå_x001A_b(?gLgø^:? òé8ó\?e/_x000F_to?mN- ö_x001E_?%CË§j½?zÙ%ùÁ_x0012_?_x0005_9­5Ln?³Ý½P¡?_x0003_0óPù?pk];4ò?_x001C_¦|Ô7l?	QëØ?ðÐ_x0004_ðÆ?ÊØ$÷?gÜxâDn?¬Û²Ý?vÚGü'H?_x000C_érN&gt;a?LGt3Ñ?h¢_x0005_&gt;&gt;_x001D_?_x001C_É° Þ?h~_x000F_3_x0004__x0008_mX?'g#_x0007_F?t§1ª?#;_x0008_¤¥?_x0002__x0005_azçþ?¥_x0007_hÎ·E?ó"&amp;_x0013_S_x0018_?héª6Ëúv?]3*_x000F_x?ïoIíÖ?_x0012__x0019_ 9?Ôìü_x0001_W½?r´_x0004_Í¶?X	~:Ò?H¦3ÖÍ?òÞÍò»M?~_x0019_Ùè´B?ámd|_x0003_?b³óf_x0005_M?kT´¯?ØS9ù_x001D_?_x0017_Ãçu¿ô?ª_x0006__x0013_ÂQ?´zlÌ?³Gæ_x001C_`?&gt;_x0008_Ûp?cÃ[ú_x0011_ç?Ò_x0013_qÖ&amp;?_x0019_&amp;	-/?mÞ_x0013_å^Ý?°y6þd}?_x0002_c;	À?_x0001__x0002_¦@ÔN?.=÷%v?| "NÿÆ? i²Ò_x0001_?_x000B_Þ¨º2?_x000C_*gE?i_x0013_W_x0006_½´?{b_x0001_-?_x001A_ýÎ|É?Ý¶R×Y?è¸_x000B_c|Ð?_x001F_}öÔ?s/º?j)Iþ?Så¤ä_x001A_Ï?t_x0011_)_x0002_¼z?2V_x0017__x0011_Éy?mãq?.«Á¸I?08f¾}?EºÁsXi?½{AÅ?ü_x000D_©Zã?ygëßs[?_x0017_MTûFD?|ZKSá7?nÄ´¼ì?6Ãåøwµ?_x0015_FK_x000F_|?ç=ó¼Ñ/?2bÿ«b?G,_x0015_°_x0002__x0003_u_x0001_??WQï¡H?Ô¹ª0?­|_x0014_ÛT?z2­Oò?¾¾·¤ ?È2$=?ôY¤(?d¢ÜØÈ³?þÂ±	_x0008_ë?ºôÖ8ZÂ?Á/_x001D_j_x001D_ñ?ó+·Ó_x0007_Î?¬Oâÿ_x0001_?µýCpO/?²*.xÈ4?²@s?»¦xfÜ?LU~ê?_x0015_ÈM_x0016_?_x000F_ÌÝP?·_x001F_îÀk?4_x0006_j_x0008_y?=ï_x001A_vJ?Ãgp_x000B_¾?CbÓqíÇ?åö+õð?¢$ò&gt;?_x0014_}¹3x?îyj_x001E_?ê%¦.&lt;Y?ïú¡_x000F_?_x0002__x0006__x0001_/_x0003__x0010_Ád?½lyYÝ?Qf×Õñ?Xjºî?8_x0013_W!ÃÐ?t£e«?^VXD?ùrÝ_x0017__?¡¹*úz?Øúèd_x0019_'?RP¿^ù?wÎZ(_x0004_?ö£N Îè?j`ÓóÖ5?Ùï0u®C?½GÔ&lt;í£?ÐÊss/_x000F_?_x0007_µ_x0016_dÃ?_x000E_¤¼S_x000D_?n_x0005_#ñ/_x0003_?lSï_x000C_Jq?xéb¹(?¿_x0005_ÈK?ÉÿX"?Dîßûal?ªÐu¨?N_x0002_ZÐ¥_x0004_?-{Z(k??¡­7X?Ï2Ó°úþ?æ=F_x0011_?\JÓ_x0001__x0002_ç_x0004_?ÞúíBY?6Îë5?âCáò?MýYg©?_x000F__x0013_¤Yzx?_x0018_]toê_x001E_?_x0012_E¬Ul??áq_x0011_ÿUÏ?¡¦§qUW?¿8_x001A_g§?N£^_x0019_ Ö?7Ä# ²?_x0002_ÀgªÐæ? ÷+á_x0002_[?vsw±ø?p4Ç_x0008_4?bùêòÍ?õ«*!u?Awñr²?õ&amp;Î}U?ü_x0015_lÔ?~&gt;A´_x0019_Ñ?_x0011_r7i²ì?h&amp;G»ôº?à÷¿O"?Øu+H_x0005_?_x000C_ðð_x0004_ ?&gt;àé_x0015__x0015_?y·þ_x0018_S?_x001F__x001C_ 6uD?Úsê_x001E_t_x000D_?_x0003__x0004_¼ý$&amp;á9?÷öÄîV?ñ{ÙòÛç?o¯Qóæ_x0013_?÷Q7ü_x0019_É?í§Ê?g_x001E_?¼T;I?_x0006_/ñï?Uâ\ÿ?óÔsCÇ?µ9óºn?h	_x0019_?æÆP·/?d?ªÐ2F?½¯ç$V8?Ê_x0001_¶løz?®ßÔ¹ö?Ä¥$z?d})_x0013_ÝÔ?®öy_x001F__x000B_?»?_x0002_:§?ÑÊH¡te?du_x0012_Þ	??UWb6J`?JÄî1ã?Èe_x0002__x0004_ç8?Å_x0005_C×µ_?+çÒàß?c¦Ò÷{k?V³_x001B_÷C¹?â_x0016__x001B_Ææ?apÆ­_x0001__x0002_dq?.ì?_x001B__x0002__x0012_»8?$9ÓÈº?_x0016_f"°? ¶|£_x0008_¥?0vd_x001C_ò_x000F_?×_x0004__x0003__x0016_´?~Ú_x001E_D9_x000B_?ñO_x000E_^`?ëø¼_x0014_?&gt;TÔ_x0011_9j?ºß±¾³?äXI&lt;ñi?ÉìèË?Ä_x0017_þ4j$? &gt;8u?¬4¡¤h_x001E_?«k¸?v&gt;_x0013__x0006_Ý1?#âùñÇ?_x0016_{'º4?_x0008_)õcÄ?I²_x000E_Y_x0005__x001F_?~õÚ¸_x0001_P?2È¼	_?GßOMÄ?äñÏ*"\?Û¯c¤?ÃåÅ?¼´_x0016_»&lt;?½_x0010_m#Ô?_x0003__x0004_ìöá¹öÌ?Î½s5E_x0001_?ÆòÎLÉ_x0010_¢?|_x000D__x0016_ÎµÌ?ü|_x0018_M_x001F_É?ðe_x0014_;Ür?Õ!rÃ?pêø©?¿jËX·_x0011_?_x000D_'Ñªøö?Þâ_x000C_´Ëg?9îTw"ñ?_x0007_Ú"èS?Cw5Z?§Pi4¼?vyHØ_x0007_	?u¹SÈó?{vUT_x0016_Þ?ÞÉ_x0002_ÁÑ?&gt;t_x0004_XÒ?ï8å?_x0003_µó_x0011_ö_?èt¸¾r%?öåJdÞ?@Þñ?Ó|Ý	?_x0013_¡,/ì?bÜVÌº?	_x0006_¬¦_x0014_?m,:8å?Örß©yû?R¶á_x0002__x0001__x0004_à?ãÜZ_x0016_?_x0006_½v5:_x0001_?.`Ë¥ÿ?í°I¼'?Î§_x0001_x_x000C_?_x0018_Q@bô?t_x0008_^t&gt;?_x0005_:æ|úµ?ÓÍZ}h?rÌ-_x0014__x0011_?tGÜ-f]?{«cVë?ö_x0002_0»ýâ?Õìe?®_x001E_åj?õ³1íóQ?_x0003_ù&lt;À q?#âÁ_x0016_&gt;?zí_x0019_¡[?ºêW_x001A_&gt;?Ä	â_x0014_&lt;?_x0002_Ts/i?iñ_x000E_òì¥?IåÍÂQ_x0003_?ÀöQêï?¼_x0017_[b_x001E_?ü*_kZ?_x0015_;_x001D_MYª?;·Í]Ì"?~?éÑÝp?_x0010_Ã Å]?_x0002__x0004__x001C_iÒpz{? MS	Ý_x0008_?â:¼?PhS_x0010_·?tMN&gt;uq?âjØ:d?a¥ØZ._x000C_?_x0007__x000B_þñØ_x0007_?¢_x0017__x000D_3&amp;½?ÀÆø'ëº?§_x0003_Yï38?_x001A_ÖÒÔ4t?ß_x001A_Q_x0018_qç?_x001F_kõù_x0014_q?ÄÆ*N?ß2&gt;,?_x0016_ýÙ·?ºCX?¡·_x0014_Ý¡§?¬açhIÎ? :ë¸!?jðyûà?n_x000B__x001A_¥½?»¤&lt;wf?Ï½_x000F_ÀúÎ?@Î¤xj?_x0004__x0005_÷µÛÐ?ò\GÀ¸?z53_x0015_ñ_x000B_?ù_x000C_4à_x000B__x0001_?ZÅLxÌJ?­ý_x001E__x0002__x0004_·é?'ìÃ3_x0007_?×Ò}¢,_x0012_?i²_x001C_:M?Õ(_x0011_5[A?yª×Í¤W?_x0010_R4³§í?_x0015_Ý¤_x001E_â?_x0013_Ä_x0001_ã_x000C_Ç?vhMÆþ¡?CE[Û?äYbý«?¯m²eñ_x0005_?4bM¯ïL?DV_x0015_¼?îEenQ?i0x!_x0012__x0003_?¯óbH_x001A_?bfØ_x0018_AÖ?Ïiu"? ¨(hß?¹Ã®ý~Û?¿_x000B_ë±_x0003_:?rb_x0010_[[?H_x001C_Ê~?^bRVÌb?ÕV"s?&gt;-^_x0019_A?dV«Û?ù±ã³_x0017_Õ?,æ«H©_x0011_?ãP_x000E_¡B?_x0002__x0003_¡ÿ¬7?BaÉ9_?fO_=?0á·_x001D_(?ðe`Ø£=?9£OOW?_x000C_'µ_P?_x001F_&amp;2Õ??:_x0001_áy?]? :_x000B__x000B_¬?3Z±¬_x0019_?âýR°?ä¸^i?c§)µ'?_x001E___x001F_è&gt;?1Ñrç?*ìà³Y¦t?ÏÕWê_x0001_I?o'ñ¸9?h`?:_x0011_Ô_x0004_Ú?gîÿ_x000C_	{?X½Ð_x001A_?f(ÎN?à=_x0017_!_x0010_ ?_x0011_µ%½,?_x001A_ýêÈ`?í_x0019_;ýÚÞ?ÆÉÚ¶?Fg*_j°?v.N:ì(?Å±ú_x0001__x0002__x0006_r?ÇIë_x001D_ÿ¯?_x001C_`_x0001__x0006_©[?ÃSnL}M?UMQG?_x0016_\½¿²?³Á¨_x000C_ÿ_x001E_?&gt;_x0001_Ò/?_x0012_d)ÞJ?Êö_x0013_ây?±»_x0001_7?_x0008_·O_x001D__x000B_ ?Úíé_x0012_Û(?_x0001_xÖ£íÔ?ÄôÜ,ú?i	+ßí?ÇIw¸Óü?¿³¤ö?v|¢êÉ?{¾Êµ)?F#K¯_x0013_?ð_x001C__x0019_Ä_x0010_??_x0012__x0006_ïï¬? ·}Z9?lÎfoò	?CõÙÊ/?úÈ©);?ùÚñÞå?ÜMò]£[|?_x0005__x000B_N_x0001_íÚ?]ä³vÛ?Î-F¥\x?_x0001__x0002_ßÝA]?_x000B_ôBzÿ®?{I_x0006_Â?ôí°©?´O 2èX?1ày]L?dd_x0016_ï?$vÐT?O_x0017_Æ7_x0002_¨?³¿j=?_x0012_µ]ÔÃ?ø¼±N?Ô·u]?ùô,¾?è7Áî?©Á_x001D_On#?¥yÛ_(?xÚôEï¼?Àì´±g?¤5s??¯ØÜ ?_x0013_n$è!Þ?ó8ÿ/?_x0016_¤ü?¶"Jlë?%;_x000F__x001B_?O©_x001E_Æ$?:_x001A_j_x0001_ñî?­?¥_x001A_ô?Â½_x0011_g?_x000E_Å@Á_x001A_?É-_x0005__x0001__x0007_¬¾?_x001C_I2_x0006_E?_x0002_º w??_x0007_Ueþ?2O_x001A_¬?jæðÓ?&gt;úôÛ6?Ç)Ðû_x0007_]?c©-?±\f_x0005_î?_x0007_àA_x000B_²?²E!YL|}?`P_x000F__x0004_K?ê©8Sáð?¯_x001D_# ÈQ?ixàmÒÃ?_x0003_´ÉVÞ?_x001E_£I»?Lã±z3?ðb®!Æ_x0006_?Ñ¨h½?°_x0017_UCío?_x0005_PÌqoË?Gñç§SÅ?·}\¸Fì?ôc²Ðe?Âæ_x0011__x0005__x0006_ÿ?Ñ_x000D_A_x0007__x0005_?ßöôÅ[Ä?YÉÓ?:­aà_x0019_?Gõ8*Ú?_x0001__x0008__x0012_M´Ê)?yÓ4Ä³? _x000F_z?_x0016_?D¯5á½??Rö]¡~?_x0001_jÊ9?:"M_x001E_uÿ?8_x0014_H7i.?_x000D_{#Ã_x000C_?#\NÔ­?åÓ-&gt;Ì?_x001D_ê{d£?ü|»Pó?ì±ÙUÛw?_x0006_ô?ä/?ÒÀ=~Ø?»Z1[Â?_x0008_î÷üb_x0008_?º,_x0005_?	ç_x0007_¢_x0004_ä? jGü¹?ÔYç'~?ùC_x0007_0_x0002_ñ?ùù_x001D_æÆ?ô²Ü_x000B_³¬?Ây	_x0016_ß_x0003_??-_x000D_ûM?5_x0002_5ZtÉ?«_x0012_Ñ.b?8çtñ[?o _x0013_Ú,?_x001B__x001E__x000C__x001B__x0003__x0004_k?*äSà¶?»N0Þ?_x0018_´q%_x0017_7?I_x0003_Ç_x000D_Y?O6»¢_x0003__x0004_?üÆØ_x0017_?°µ~æ=Â?îJ^Ì_x001A_?._x0008_1?»Ã_x0010_òû;?ÎøOnÈ?{âaû?ß»eY?;¥_x0005__x0008_¯}?8_x0007_®¹Î?¦7FöMJ?âÊx?P·_x000B_æÇ¯?CÆwn ?_x0018_ûm|w?n_x0002_2§Ii?`Âw]^?A$:bÜ?_x0008_;ÿ´_x0019_U?ø)_x000F_X_x0017_ë?R_x0001_í]µÐ?Ú_x001C_db¸?|Ëý¥¢?uÂ;_x001E_?G_x001E_Nhv?C§Ö_x0005_æk?_x0002__x0005_Èp`¾³_x0017_?Q_x0014_ÆÜ_x0005_¸?âÄ©?³k6·®{?êáûV&amp;?_x0016_Òôf²?K_x000F_»ß\µ?ðÇÒ&gt;?áïo_x001C_1I?kzÐ×Ëö?ðKÃ_x0016_U?ÜKSv?N_x0005__x0003_&amp;Ö?¼ÂD²h?_x0001_VANEu?Þ}ñ|F©?æ_x0017_´ûib?/nÏ_x001E_Ú_x001E_?¡t_x0002_XÛ{?¦á4vw_x001C_?R2Ç{ß? {ògÝ?(dAUQ.?(Üp²Ïü?Bq#*Éÿ?_x000F_Ñì?ÖõE_x000D_;?_x0004_ú2B¯?F×µv4I?®?Ø¥ÌH?ZÔN­&lt;?%X_x001A_§_x0003__x0005__x0017__x001C_?Ú_x0014_ò?ãÇüR?äÃµÑÓÃ?(Înñ?aiéËåî?_x0004__x001A_o_x001E_ÆV?t_x0001__x0015__x0019_?ZÌ_x0008_?H.í¡?ãÒêÁK?l_x001C_ýpí?_x0004_^Ô_x000E_ÆA?Â_óã?,?)_x000E_Ïj_x0010_i?N_x0018_{C,1? _x001B_É­?°ô.Ò!&lt;?ÈÚkÂ¸?!&gt;ø_x0017_Ü?Ò&gt;ÑC.8?V¦_x0016_Ò_x000D_{?ê_x0018_Í® ?P_x0002_IGm_x000C_?m¨ãn»¢? õuoh?àu¯¿ª?ÈÂÕ$¨ ?©_x0004_Ð_x001D_¾_x0002_?ÙÄ_x0007__x000B_®ò?/ä S)?Pí½-Ìµ?_x0002__x000D_LÇ_x0016__x001E_Áì?aÊ+o_x000C_?ç¿_x0001_I_x000F_?_x0002_Q Å&amp;,?x»¹áë,?ë%n_x0011_h?Ò±J&gt;±â?ÔwµRI?_x0019_B_x0015_W?ëËë,j?|&gt;¨á~?F¥ªª?ú_x001E_UÚ,?Æ£_x0001_W²\?Km{)÷)?_x0010_zª:½¸?KuÊ¢?Ø_x0004_&lt;'_x0006_¹?¶ _x0012___x0007_(?«R_x0003_}Ó?_x001A_Ò+ê_x0016_·?$Ü6­_x0016_?_x0001__x0008_ÓlP_x001F_?¦½Éi$_x000E_?.1æÀ*?ÆÑ_x001A_n_x001F_	?¹è¹_x000B_ýs?#uqrÃµ?(ø¿¯Õ_x0012_?zÔ¯ò|?_x000E_;Ú&lt;«&amp;?°_x0005_À«_x0001__x0002_ÛK?dS½=t?îyrLÔ?dô_x000F_P"¥?k;|F,D?_x001E_u°â8Å?;Û®N¡×?Í@ú+A?òþ_x000F_s?ã¯Êç_x0014_R?µXú­Ò?þfÅçïp?_x0001_&gt;4`4?"XÀ&gt;4_x0001_?JÝ_x0014_¿_x0002__x0008_?¬Fo#?Xj_x0008_È2?~k¯èL?OOKaî?hKà³n?s±fU Æ?}3åÞ´?OLu.?Ä¦Ç/_x000E_?(_x0019_¤_x0005_?_x0019_F_x0011__x001C_§u?ýã_x0007_¹À?+0QO?ª¼JöÒ0?b¤þôÏ_x0003_?¥_x0019_y¡~Q?ÜG_x0012_¾&gt;?_x0004__x0005_ Ínlw?$þ»y02?jÉH}6?Þÿ9X?_x0002_@ø[?øÁ!ýC?ý£½»'?*û¶Ï_x0018_	?rþÞ_x001A_DÙ?a¯ÿC?¸_Ì_x0012__x000F_ø?_x001C_Ë#æ^÷?l_x0005_33k?#ë¼_x000F_R?W«f_x0003__x0019_?Deºè°§?_x0018_×"?_x0007__x001B_7Ü2_x000C_?Ñu_x0017_§þ?_x0004_`îþ?_x0001_Ð_x000E_pf?ÛßEíW6?þlX~?"3_x0012_Óº½?H½_x0015_¡oö?_x0005_tØôg?_x0008_dxf?RõüJù?¢Ï%BÁ½?æ~V0ð?Fÿ£@?cT\B_x0001__x0003_0¦?_x0014__x0017__x0011_GõV?qßÑG_x001A_D?#¼ _x0013_j?Ú%«ÿß¾?Õ9ÌÊ?&amp;å=í?,UÕY?¼Fõ"_x0005_Ä?¤¯Üè?Ùà_x0016_iMâ?xµ_U$Á?Ö,^DÏ?ö_x0014_&lt;§_x000F_?á©ÎzÛ'?Õ?Ô¥_x0002_?©ì[Á?/N?±/èÄ_x0013_?[ü&lt;??²jU?gTdä1?µµ!"ÔÂ?~Ðbô_x000C_¹?îmo&gt;Ò?ñ:òHQ?|/_x0012_fû?Tð)%_x0010_?í×qó-­?Ìïrÿ¥?à2H¹ô?ãÏÛ-²¹?_x0001__x0003_ ÷Þ_x0019__x000E_?_x0016_i®_x0008_RÁ?»¤_x0014_?ÅRkMWÊ?wµW)?'%w6V?q¼GlÎ­?þxÞ[ó?pëðL=t?_x0008_ÝØ «X?Æh_x001A_Ñ°7?!ÇRLêu?_x001F_ò©?PÌû_x000F_?¼:ZW_x000E__x0004_?uÚî~ã_x0002_?:Ð_x0002_¢_x0011__x0011_?põ¥¾# ?_x0003_]}ý¦?ÆcÌT¦?ÈUº&gt;~_?_x000F_¨ò¿?iÒ àÐ?wV&gt;°_x0018_?QÉmi_x0002_V?_x0010_ü_x001D_á£?_x0003__x0019_I_x0016__x001D_?0pg°é*?:h9,_? Do#Ü?[úý¬?ó«À¬_x0002__x0004_üÇ?¬_x0001_sÅÒ?¢_x000D_QµEKu?Äù'_x0005_Ïÿ?jÖ'W©º?v%3îÏ?ì1$_x0005_¬[?©íÇ÷&lt;?Æ	»ÅC_x0010_?Ã_x0010_æu5D?_x0015_É»ÁL?1_x0003_6A??xB_x001D_\Lü?3¸5U?Ê®H¡×?_x0010_²zú?4ð!º?%¯ã.zÒ?H&amp;.ÈB?_I_x001C_À½?Ðô?_Ò?Ã!w}?T¸Ñjß(?Q_x000C_ÚBåè?È_x0008_a9$?¦&lt;á,|n?£H¨F&lt;d?]p&gt;»%#?Í{Û_x000B_HÅ?°iÖß?ê_x000B_àºóç?0PJÌ²?_x0005__x0006_ê_x0003_x)ûá?w$^8?_x0011_¥:Xiä?ö®Ý¢¿?lÔêz_x0019__x001B_?%q|UM_x0012_?!_x0002__ _x001E_?D_x0019_eq}?_x001E_=L&gt;EÛ?)ÁAô?fQJ_x0017_"?|¢ÉXy×?_x0003__x0004_wø?\8RÌç_x0008_?·Ê2Óìã?È²¶KT?!G¾¹ð?*-_x000E_Îcr?{­Ý£sK?«E_x001F_ýa?ÚPÿ_x001A_?º%4_x000F_ê»?À2¦_x0001_õR?²NQ÷?'jõ_x0007_è±?þAsW¬¸?²EÍ?¢á?(5ÄÎ?kfaÁ?_x0016_hØwé_x001B_?¥î&amp;&lt;.t?Uá_x0018_Â_x0001__x0002_26?&lt;£d®_x001C_?TÜ_x0014__x001B_ù?ÈeÕ?MN_x0002__x000F_«¶?5"lÄò?Þ®¦xú?C¤¿po_x0013_?2ÞPnå_x0004_?@¯ÒcÍs?2_x0006_×-Pc?_x0014__x0001_ÆdB?àµÃq?Ý_x000B_ÔÛz?p{úl_x0018_?£ì³©Ô?_x001C__x0006_«_x0006_Lè?_x001A_&amp;_x001E_í?ÓKD´_x0013_G?¬^§¶_x001C_Ã?ß|Ã«ü ?È8]ù{?_x0012_×_x000F_äx?¿«_x0019_Fá?WÃÜ£¨_x000E_?eÁÕ¹lÞ?$|ý¾?*ÎÓY?Mµ_x0002_1G?$_x000C_Mjm!?:øÝGÿú?qi¿X_x0019_?_x0001_	_x0010_¾·¼è?×!ýð?_x001A_£_x000D_Av0?2ÓèÿVÓ?BBaÞ£?Ú/_x0007_`_x000B_õ?_x0001_ÊF3ð?ä"ÿ~t)?Ì_x0008_¶èJ_x001A_?xÒ/?Í%×°ß?Üæ²_x0005_Ç?hB_x000D__x0013__x0005__x0010_?_x0007_´Ò®«B?â0ºR?@ßz¾2?A÷5kÉ?â-´_x0002_þ?PY]Ma_x000E_?Õ¾`umÙ?¿s/Í?¥Ý'çß?HØMy&gt;_x0012_?Ú¼Úº?l§Rª_x0003_¿?_x0006_FËa_x0012__x0010_?lÁ¦62B?öé5é_x000B__x0004_?VZN³È?À\Ñ_x0010_:?úê_x0017_î_?ëÌ_x000D_!_x0001__x0002_f_x0006_?ä0ÚÌè?V_x0013_[ìEð?Å_x000B_¾m³_?éêuÂ¿_x0014_?AïV_x000B_Ö_x001E_?Öm5¨¶?eÙ¦_x0016_­±?ù²&amp;Ûþhº?à!K µ´r¿Ì_x001B_{_x001B_à²?­v§Â!«?q_x001B_t×À¸¯?+_x0003_óëÆÃ?x-w¤®±?8/0g?l¸\	F¯?R_x0018_úL_x0004_Æ?âí2_x0017_Á?®0=©}»?_x0018_¬ O¼?hÕ,äëÙÅ?Ôj1mC¯?³_x000E_(%_x0013_'¹?_x0002_Ú_x0006_°_x0017_Y¿?`þõ«"_x0010_È?á_x001A_~];Ì?¼ÐÌb½?D©_x001A_¿5_x0003_Æ?È-­F±Ë¿_x0008_yåÖC?RC-;5²?_x0003__x0004_Ü·ÆÂ_x0018_ç°?ïXù_x0019__x0013_&gt;»?Þ_x0010__x0008__x0001_ÙºÆ?Ïï_x0014_²B·?]6ùýÉÄ?&amp;Ã:daqË?i³}ÙS¿åH¶H¹?çBÆ0ª?_x0002_ Î#axÏ?~Æÿ7\¯·?xé_x000E_¯ùª?ü4æÕáv±?_x000F_S?Owy°?+7?ÉDÂ?_x0003_w+WýÁ?_x0008_õóÒÀÌ¶?ï¶Ùv*«?N'®UºÎ?G4ë*´¦?Þ_x0007__x0014_ÐWÈ?Û^)Yú_À?ÄWÂ6yÑ¿?	±P×»?²,¼ïwl½?@6âCñ=?ñZÅýa/»?2&gt;½Þ¡]¿Ó[_x0004_¦gK¿?6«kGáÇ?_x000B_zPç_x000C_¸?â]@_x0001__x0002_fÚ¿?ÈÙæC¿Õ¢ÊGçK¦?B[«z×Á?fSÎ¢§²?!eSÅ_x0014_ÿÀ?Oú·Å½á¯?"_x0007_ò!z£?H×r¥¯?pA|Ê±À?gaY|a¹?mBa¹'_x0015_Á?hgüID¬?P_x001D__x0015_·?à_x000C__x0013_%uh?jg£_x0017_·©Ã?ãIÂ¶¦À?õé\_x0015_ÝYµ?¹E_x001B_gº?:[_x0003_-£¬Å?½"µßÃ?õ¢ë|&lt;À?´:x5@@°?^©³H5_x0002_¦?SÕø^5¬?À_x0007_ò¢Ð·o¿oàÓB_Q¹?_x001F_¥ÁÂ0Á?®ÆIÿäº?_x0001__x0012_Lûö8¿R¥_x0006_Ý|ª¶?Þüúü]ù­?_x0001__x0002_²=_x0004_ëºÄ¶?!_x0016__x0017_J¶?ø0ì8ª?_x0001_QkÉ?E³µ=._x0019_¶?J`ÆEÙÄ?±b@³_x001B_±?$è¢Tb_x0010_?}Óëmöµ¥?@_x0017_aH¤´?{#Ô:T°Ì?²_x0003_Ûtá5Ä?+_j_x000E_ß_x000D_³?þöL¸Å?aí¬]ÃX£?fø_x000D_A|¹?´_x0018__x001C_¡?Ôm¶Ãht½?(åGpR¹?_x000D_ñÊTUvÀ?µ?éóÂÁÆ?GË«d;À?	^tCI§?ôþÿÜrÇ?Ð_x000B_3^Æ*£?Æ0hë_x0013_@Å?_x001C_ûäahÉ?XâóæÎ¿o%T_x0005_ÃÊ?]V{V,¹?9 _x0006_vûÅ²?ämÅB_x0002__x0004__x0019__x000E_?ÊT¥[fhÇ?ð&lt;Ã_x001C_=;¿D_x001C_Õ]Æ¡?Â_x0004_òÊ´?È_x000E_Õ~o±?¢zï#ú»?P*¼úf·?A÷È_x0001_Â?|ÐË|ÝÿÂ?¡Ü.ÇÿÅ?uG_x000D_Í´¹?ò¾|E ¬?v_x0014_^îPÅ?Ì÷IëB_x000B_»?_x0011_êFJCnÅ?¦_x0002_Æ'·?ÒjÚTµ?Él°_x0013_6©?}£hcÌÄ?%_x001D__x000F__x0003_«?ÍõG?_x001A_´?°Qæ8 ´~¿¹Ë¿A©Â¾?,¢_x0018__x0012_°?ðn½Ö_x0004_Í{?_x000C__x0015_ùµï½?g/z&amp;_Á?ïãóBÂ?¦:xh]×¶?QúªïáÎÂ?_Ñat_x000F_­?_x0003__x0005_FðTº`Ä?4ë{Â?_x0004_g.EË¶?ø^Î_x0007_´?8à'_x0016_7Á?8#c VÀ¿òÿ_x0001_±u¾?_x0018_ÙëâÅ¼?rC¦z_x001E_#°?^²÷=¥¢?l_x000B_f_x000C_¹?ïfÇÉ_x0010_·?_x0002_È÷TcÂ?'xê|¯?_x0008_võàÌ?À)4åíF?¡E3p³?_x001A__x0018__x0014_î÷´?¦g_x000C__x001E_¤QÀ?À8³¶Á?0_x0018_¶8µ±?=Á%àÔ¹À?,4ï½Y¾Á?:¥j=.ö¡?¢L$ %'Ê?"_x000C_-!¬´?¿EI¸Qµ?j:OwËÀ?VúÝ_x0016_@À?_x000F_P¿Ây½?E|ãÚVº?&amp;X_x0010__x001E__x0002__x0004_Ì»»?U_x000B_(O©?óW&lt;¹_x001D_ª?N_x000C_HEí=¿?_x0003__x0016__x000D_Ç_x001B_¦¼?_x001A_Ùs_x0013_£¿j¯óa_x001B_¶?æ»=¨¸?Jý_x0017_µ'Ã?ÃÞ5¿qÏ³?P5¼j1R¦?_x001F_U_x001D_í~À?³G8FEª?ÐôûÅ?_x0008_EAJkª?ü¼nàaN²?_x001E_Oú[©o¾?@_x0001_{_x000D_¿´?¹#§_x0011__x0017__x000C_²?/úåÆÕ_x0013_º?_x0005_Ö1Ä[·?p_x0010_&gt;_x001D_×¥z¿ãîBTéª?_x001B_%Ã5_x001B_Å?¾]ø_x001F_KdÀ?-Ûdu]_x0004_²?À~_x000F__x001F_¯?_x0016_- ñKÂ¼?´ö_x0005_±ÚY?âî2_x0019_y? ÿÌN±?µyÎ×º×³?_x0002__x0005__x0013_{_x000C_K¬? ¢ñ_x000D_Ü4?¥½_x0003_7V_x0001_²?º_x0003_P£v¤¸?_x0008__x001C__x001D_?:ÚÿçÂÀ?Ä_x0010_VQ+ûÉ?_x000C__x0015_ò?Ê«k)_x0013_Ç?ó&lt;å"s¾?ü^_x001A_`Gò±?0ýY(ä¿TÔwó½?¾»«xµ(À?Fx¹4¢?_x0006_PïóÑ²?_x0002__x001B_}í%:?XÈ_x0005_)bÃ?äÑ'?ôî×H_x0005_Ã?Fk_x001D_HÂ°Æ?`eéa¦O±? SO_x000D_yÚ ?0_x001D_Ï~Go¼?¨óÏîò?_x0004_]¹_x001C_I´?*_x0014_î¦°?,LyùÙÎ?hÚñøé&gt;À?_x0010_q8$P«?»IÄ_x000F__x0008_Â·?~i_x0001__x0002_§Ä?î¸Dú_±?Ô_x000F_JÂÇ?°?¼d%7Ç?@8&lt;@S?Ñkþõº?xàÎ¸§Á?_x0003_Y«©ÊÚ²?þ¬d'Q¶?MzÕ7äå»?Ì_x000E_öÍ]zÈ?_x001F_4Ñ¢½?Àc_x0003_à_x001D_%?_x0005_äì¡©?_t_x0001__x0003_¡9¯?ä ß¿_x001C_ÂÈ?ÿ&gt;A7_x001D_	¼?8\_x001F_ÅÑ¯?Î$Yþø/©¿Eöu_x0012_¿¸Ä?ÂaëãSÃ?P=3}${¿_x001A_IøÊ?¯Ý´_x001B_d½?z_x000D_uc´?BÇ·ç:ÔÀ?^¨lñKµ?è_x0012_§_x001C__x0012_?_x0012_wPÂÍÇ°?@K|Æ;y?w+P¸¾¦?-°!$Ä?_x0001__x0002_E`ÚbÆ?ÎLàQ°§?_x0006_¯	êV±?_x0010_%Ðï_x000D_·?¨ÌU_x0019_Ú[¸?õ&lt;EË*?½?©lKMÿL¯?ü¹â_x0010_¿Á?UtÊâÇ?_x000E__x0003_ð-õÊ¸?kZôì·»¼?4&lt;&amp;§nj¹?¤¶õ»Qµ?{qGøy_x0001_µ?_x0017_W_x0008_¬ÛÝ§?&amp;_x0005_ WíEÅ?aUdùþ}Á?úÎm£ÝÈ?Ø%5Q³²´?ôü9÷#5¶?ôÀóÖV7¿|ÜË_x0018_kñÇ?.	¯Ã?Ý'ºcÔ1À?Ê¿~Þ«?ï#3?qÅ½?L ÜDÄ?Laòñ¶?4­Ââ³©?Ä_x0010_\ vÅ?_x0003_ódtîË?WêJ_x0001__x0002_8ó»?(Ð][_x0012_¶À?"I_x0012__x001A_¯åÈ?Ê|Ì¾?â@Ä_x0005_cÉ·?¼_x0002_ï¢_x0001_±?,Æ¼s	¸?ç_x0014_ÌÐÂ?_x0011_&amp;g×ëD¾?_x000E_çâ½_x0002_×·?T/_x0017_î±?Â\Â«Á?jcS_x0016_W¬?_x0010_k)fÀ?Yí_x000C_Z¬t²?Gî_x0004_HSÃ?_x0010_É¼_x000D_3µ¬?é_x0004_Z·Æ?µ&amp;Ô®0_x0004_´?Po_x0014_L¶Ç?LÈsuÁ?½ ]^Ô/²?¥%¬"__x0004_¼?_x001A_ð_x0004_Å_x0010_Æ?|¼oV +Â?¤­ûk1¯?X¦@¨_x000F_¼?BY_x0013_Ç «?©£x_x001D_,Á?ø_x000E_o%_x0013_½?×x;[_x0013_Æ?AM_x0017_|;òÀ?_x0008__x000C_ü~_x001D__x0004_©?Âl[h_x001D_È?ð_x0017__x001F_}¿è"´ª!¿?_x0010_kéì¡?	n©è¹?À&amp;&gt;D_x0006_Ïn?úäÞ_x0006_v¸?UMB±½?@§1	ò¾?÷_x0005_ëÚVÄ?²ñ_x0007_ñs»?ôò°¡¾?¦ógXº¬¿Äaã³£_x0002_§?_x0006_Z_x0019_ê=Ä?$äª8S»?öû@C´%Æ?p_x0001_ü·.é?_Z#Éb¨Â?_x0012_øÁ­w±?±å¤_Ð¡»?_x0008_ç}ß®H?ê_x0002_Øì_x0008__x0003_Å?cä{=ÊS·?À·o_x000B_ó·?6_x0005__x0011__Ä?.G[Z6­?T(H9ä¡?q_x0012_Jv_x0010_Ì?ìÁ±ç¿?é_x0001_{+_x0001__x0002__x000F_8§?úÄ«NáÊ?Ó=5C"ÆÂ?ªÛ¬¹²?q_x000E_±R¶?¦»_x000E_Öê·?VÉ¼Ö#Ä?7ÐÓ~±?/¿ÑåR_x0005_µ?è_x000B_Û¢ê?²#`.`û£¿9y_x001B_Þã½?Ü½K«»Í?_x001F_Æ ¶OÃ?1]&amp;¡y­µ?í_x000D_	|_x000C_mÁ?l2ò¶Â?Ù_x0013__x000D_½r¹?ÀiÒ{yu?S_x0014_taÉÖ¸?xñî_x0005_NÉ?]?^,ñ´?Ó\¦q"Ç?©m»_x0017_sÉ?_x0017__x0006_vÚÔÈº?_x0014_·p.°±?¬ÓõÆòV»?n¯q7_x0005_ò¨¿,×ä2K©§?xÑ2ëä¿B_x0010_ß©-±Á?ÿ_x0018_ØpØ_x0006_µ?_x0002__x0006_`_x000E_øÊ¾HÏ?:û¦O_x0001_°?HÐuÀáÔ¸?ú__x0003_!ûè¸?èLMÂJ]ª?¿X_x0004_ÿS#É?ÌÒÁþ3H¥?_x0004_ô´9ú\´?Àà_x0001_láp¿°µ"o´¾?_x0010__x001C_J.«_x0003_Ì?ZÄVºÄ?4¹/,#Ã¡?wÇØwh¨?ûº_x0016_(É?*­s¯?±ú_x0019_m_x0003_­?HÏk²(8¿ù^_x0001_xÁ?ø6S3+²?wØUæ¤¹?òé ¡_x0005_{¹?ªè*_x0001_+´?þú_x0004_QøÁ?_x0002__x000D_¯h`?&gt;ð'_x000D_¯¿¨Ã_x0019_ò	§?èx)®Ô¯?®æ·{J³Æ?»à/`»¿?pë¦gØ?ÙETo_x0005__x0006_õÀº?_x001A_¾+Wc»?Ò}Ø©Û³?uæÞóÝ»?ån¦Ê?0ÆáÖÛ±?_x001E_Ò_x0007_½kÆ?_x001E_¾yÅ?È·?r_x0006__x0014_Å?óV¥Í¼²É?°n©_x0012_v?æ$?%_x0004__x0001_Ã?é62â_x000D_É?et_x000F_0f'¿?Øú¯J_x000E_»?E©[v À?ÖvÙ0_x001A_¬Ä?È_x0005_ÜZÄ¯?ø_ÚòÓ½?`pð­MòÏ?µ}Í¸sÂ¶?h§×Uo£?­Ç_x0019_Íº?öxJ_x0007_Á?p_x000C_2»jÂ?}-GôÅ?ótÞ¶?ñÑ_x0003_yÒt®?þ»Wü_x0006_ÅÃ?8_x001A_JÅÇ?¨l·?Bå_x0002_ÄÉ?_x0003__x0005_`_x0008_Ã-íº?F)Ît_x000C_I ¿JÊ&amp;FËR¥?Ô¹¦Ó_x0010_=Ë?ïB&gt;nÆÁ?'ÓU_x001C__x000E_Y¦?d©ó*Ý_x0001_¡?V-Ô¡N-¢?£_x001F_7_x0008_Á«?­9\_x0005_1q·?W×ºÁ)³?O1_x000C_À¹?d_x001F_ßV Æ?3&amp;S_x001F_î­?R_x000F_¶?fpÕæ%T¸?Þ¸7ÞOß ?_x0006_Ò1_x0012_ÀÅ?OÓ_x0002_X»?c¨_x0012_VÒ¸?8°_x0018_ùÉ³?zb9ÓD¤¾?»&amp;Ò!_x0012_âÃ?sÄEá¾Á?_x0015_ßÊJ^¦¦?_x000E_EnÚ7¹?ÄÖ+ _x0011_·À?¬ób¤±?Ð_x0017_&lt;_x000B_Æ»?~gÑh_x0004_÷»?~ø_x0006__x0010_å_x0005_¦¿p¹ã_x0003__x0004_q?X#&lt;	?_x001A__x001A_yÀ?@&gt;í£÷×É?Añ=/aÎÀ?âóº§%¸?dÙÜPzµ?îÁháU´?Æ#_x0014_dH¼?UÈôïÁ?ÊÐ»ÛÛPÂ?D"¼VÁ?êÁysB¡¿ºU4e@ÃÁ?_x0018_æM_x0015_¾­°?_x0019_ækìñª?mï^Û¶?»j~_x0001_*Ã?:þäæþÆ?ôÀ_x000D_&amp;Iµ?ÚoY_x0006__x0017_£?¦Pn_x001B_éø¥?õÜy¬7î¤?4¨b$Í?°`P_x001A_Ô-Æ?4À§ty®?Â¥Ý"»?êRÀÀ?_x0002_¡FÚ³?£.N®Á?úCàc&gt;ÏÀ?þ{¬À&amp;_x0015_§?_x0001__x0005_F_x000C_õu´?6_x0005_ô1ªM±?_x0019__x0004_ÒuêÃ¯?)0J'_x0016_¾?²åúÇ¾?îé=\Á?àbÔ_x0002_À?KÃgÖÊ?{ÄÐ¶ê=º?ÔTG¯Ë.Ç?»Å¶êÀ?_x001B_ÇÏ´$½?jáÐø¢ ?ÀïÚ¯¢¡¹?Vº®Ãd`»?zpÚe_x000F_©?lØÜ·.ìÀ?ÒbÒ_x0003_r°?÷|pz&amp;·?_x000C_±@Dÿ/¶?LVQ[2RÎ?ÿgW_x001D_Ð·?TL¼§ùÈ?_x0019_Q_x000C_½?¥ØÕÎµ?`þ¨»?ÌÜGôMÈ?x¦X­´?ôë¶«=/±?/ø´Á?Fî÷¨nÀ?&lt;i[Ì_x0002__x0003_$hÀ?R*V»ÆG¶?&gt;&gt;,o»?¼+ß_x0006_D¿Ö8_x001B_Ô_x0015_DÄ?ð \Kº_x0018_¨?I¸¹9Ç?_x0015_yíÓ,Â? _x001B_9Dj?*_x0003_³¤ª·?vËüC9²?®nÊçÂ?²u¼s_x0015_±?ú`÷Õí¬É?_x000C_küá:º¿?_x0003__x0001_º©Ü(¤?ÄrSe:Ë?_x001E__x0006_LÄìÃ?`g_x0004_VãÚ`¿_x0006_%_x0012_¦zzÁ?ê_x001A_Âµ³?@òØê_x0002_ª^¿.£?©Á?üÖëÕà¹?Iêÿ®-ËÁ?_x000E_^q·U8¡?],_x000E_ÂÂ?LXè_x0010_ø,º?Y_x0004_¡ÜTáÅ?_x0011_¸_x0014_.y.¶?ñÝ@¶?H ?ÏMÒ±?_x0001__x0002__x0014_«Å `?_x0016__x001A_(kü¡Ð?Å°"Ï¾·?E_x0019_ÉÈPI¶?g_x001B__x0016_ÛÞ¸?`ïeKÜ¿Wå¨è_x0011_³?8Yéª_Ã?ÂÅõaîÿ·?~s-îN»?zªß_x0003_¥?¬ÕE·©?rXíß&gt;äÂ?_x001A_ZÌAÜ_x0004_¬?¦-E4Ü·?Àx¯_x000D_Ìï³?ÔN_x0014_&gt;­[Ä?¾Þn$_x000E_Ã?"$IhKä®?Éä_x0015_â¼?öí'(_x001E_·?LGîýv_x0007_?(Iàcú@?¬¯:Ç?Öã(ã_x0013_¡?_x0008__x0016_9ºà}Â?V_x0004_2j°?p_x000E_·b_x000E_´?.e¤4]D¹?Dd_x0018_OíûÍ?1Â\)_x000D_l§?w7D_x0001__x0004_PNÌ?ßðÂÐ ö¨?à¼K¶^k¿·%@ÙóÇ?§¤ç_x0007_þDÀ?^_x000B_]8_x0013_ú³?dª_x0003_Z^Ú±?_x0013__x0017_Õ¡Â?tBmÞÙúÇ?¼§ @&lt;Ä?D¥G$éÄ?Æ2·MæI¹?ZØßW?¿?_x000C_Í8Å7»?tþë,_x0010_öÆ?¹íôçR³?'_x000B_%f	ÊÁ?Ô_x0001_Øb¿Ö÷ü¨$´?_x0019_¥+bgÏ¼?_x0007_e¯_x001B_¦½?&gt;yÅÿ*_x0016_»?yd7ÓÏ_x0016_Â?5ù^kSÁ?¬)_x0008_Ôîf¦?ò§»_x0010_m°?Û¹_x0016__x0007_Y_x000B_·?_x001E_Ïí_x0013_Â¥?\P·ê¬EÇ?O_x0002_l¢,Ä?ã£S²?ç_x0017__x0004_gÅ³?_x0001__x0002_õî2ûÇ?¶.[_x0011_²?Ö3C Z_x0004_°?_x0018_{GrIc¥?_x000D_t¦YÐ¿?Þl^åÅÝ³?ý÷!ö_x001F_8É?ý_x0006_Æº?e}h_x0016_}¿?|{¨_x001E_C?2¡ùh¸?2K3Å^È?|½GºÁ?÷ÈMã@×£?n_x0012_iÉ ?Ú&gt;z­_x001F_G½?_x0019_1)H½t¹?|·Ç2§³?æ£ÏMÌ4Ã?_x0019_í_x0013__x001F_Á?¥BJýÍ;ª?.eãÕ¬?Óeú¡¿ÀÎòöÚ®Y¿N»s±?E®1@¡Q¾?_x0017_	2é&lt;«¬?¨=ç5Ab¡?ü óNv¸É?Ôîaº»¸?é×ÎMÐJ´?_x0001__x0002_ð_x0007_	{¿?rùC±8Y¨?¤aá5_x0015_Å?_x0005_/lÔ¿þQ;oË?PégTV_x001E_¸?Ø¿Ì_x000C__x0002_Ä¨?pÒí²uï¢?~Xzpº?n¢¬U_x000F_¹?Ú_x0019_A&gt;Í?DtÑ~Ð?µëHmWÁ?$YåÍ¹¿0/_x0012_w=³?_x0004_ ßÓ_x0014_Ã?_x000C_û_x0003_Úö?q³_x0004_2º?_x0018_)Ä_x001D_àÁ?ïÍ_x0001_=_x000C_Ä?_x001D_Bç´|cµ?°ù¼_x0001_s¿þS _x0007_Ê?7½·è_x0008__x0002_¯?®ÀCøËÃ?ÈÆ )E§?H)1[cS¾?!ñ4{³?_x0018__x0003_Y¹?=*°HS»Ð?T|ÄoÆ?Fcé_x0006_ª?_x0002__x0004_~áY	¼?}ÔbÀ³?¯ù_x0001_1Ñ3¯?óóì_x001C_É²?Ìô*çé.Â?a]_x0003_¨B+°?]7"iý¸?_x0010_âê_x000F_3ÿ¾?øS_x0019_³·?Si_x0002_Á?ÿÂfßU²?_x0002__x001B_SpÖ¿&gt;ffvÇÄ?Y­üÔ¬ô¼?_x000E_§ú_x000E_ª?în£_x0012_ã³?.ü_x0016_»;¢¾?ØD\Ð_x0005__»?ì»à¤ø²?r£:p&lt;?¬?6G_x0019_µT¿³© õ¸?K"ß/¼²¿¤Y¢`¸?#têí6À?Ù_x001E_45Úº? LoÁ?$sO¯eÃ?îcHS5À?v_x0019_=jÁ?¯ªGÏ	Á?ÃÕ_x000C_[_x0001__x0002_üC¤?_x000C_·Á_x000D_Ú´?ÀOBä%Ô²? ,rj¼?(t_x001E_ckÄ¿_x0014_ÆÓ_x000B_d}¸?.²éZõ_x0018_µ?HCîHß¡?6&gt;L_x000D_x§?i­Ø_x001D_ÔË?_x0012_C¹½?_x0019_ë¬ñ¸?_x0010_SwªÊ)·?àÌ½ïnº?(&lt;ö*Â?À@FLª¾?xÉì=¯?6s{Sì&amp;É?ºÔúÂC÷¬?® £_x0017_³?O&amp;Îª¯?_x0016_ª!Tw£?öfþú_x0018_·?A_x0014_k&lt;¹?H¶_x001D_îEÑÂ?"µÉúºsµ?×¼C5î½È?åIk/dÃ?_x001B__x001A_o°º?À6¹§¬´?4ôë%kÀ?_x0006_Ô_x000E_°D(¿?_x0002__x000B__x001C_JgÇ£¿¥©_x0008_n¯Â?p_x0016_iHpO¿|ÎÒÃ¡Í?2LÛP_x0005_®?2æ*æîÁ?_x0004_ºÕ_x0004_f¿ü¿_x0006_»ñ½?_x001D_hôÑå¢¿?ÕFrmËÄ?jÒ(8_x0011_Å?0qHK ~´?Ò_x0002_ÞµzÆ¸?Í¨f #aÀ?;ÚÜ_x0007_G¶·?ðÝL_x0016_	v¿_x0004_y_x0006_QòÆ?j#_x000F__x0007_õk®?_x0003_@ïa V°?x_x0018_»¢ê?¿_x0001_$æÁ?FfVq&amp;¼?í_x0008_@_x000B_L¿Â?ê or¿_x0008__x0008_ÑæQF±?_x0012_]¯á~ ?_x0002_sù{¶?ô_x001F__x000D_K¿@luFí¯?ÌOKs´¹?³_x0007_/_x0005__x001C_£Â?´A_x0010_¦_x0005__x0006_v_x0015_»?DÌÿ½PÍ?Â}_x0004_J_x0007_ýµ?´¨è-lÅ?äb_x0005_D"a²?}@CN_x001F_ÝÀ?´_x0002_u_x0016_¢?ÀjJC4º?Zí¬ièÊ?ñbþ_x0007_ó³?#ã_x0011_·q§?_x0008_ª®Ú_x0012_Á?~¦®¯ßò´?æïD_x0016_Ü½?|ogü=_x0001_È?1öÃl_x0019_É?|Z|1´+ ?8:a _Í?ßÝ!_x0005_¶?º¡Y2Ã?Ã&amp;a¨nð·?q-ÌZr_¹?ðÇ	ÉHÌ¾?4åt_x0019__x0012__x000E_²?_x0014_ñówî¹?_x0014_92&lt;Ï?IÛOù¬3»?.ÇRÌã:®¿_x0003_Vð\¥0µ?§úØ§´¼«?B[_x0012_:g»?Y/­XÔKº?_x0001__x0002__x0003_~Ñ2_x0012_¨?9ô_x000E_þ-.Ä?ÿüë¾À?ìô_GJÜ¿ØÈ¶µN?_x001C_ÓFK±Â?àÎyÜ´?Àïs©CËº?Hì2;_x0005_µ?Í_x000E_÷õ¬_x001A_Â?ÑDhWvÄ¹?Ï¬P:UÁ?Íç¿·¿0 ùEP)?__x0018_×ªº?¬_x0017_n¨k¿(-`´Å?20ýÏ¢Å?Ìº;±Ã?B_x000F_¿ÍçÀ?_x0007_ª!Ü|-·? øàr@¿¸ÄÃÓ"À?³^ël?¼?é&gt;HøÀ?LTÁÃÀ?îk¡¸?t-ñm¨?!UÝÀ?á_x001F_/_x0014_×Z»?jû_x0001_ñÂ?Q\zì_x0001__x0004_ÕÆÀ?¡_x0011_µÜ/¸?ÄWïm»?3·	4ÀàÂ?KÌUÚWó¹?"KeÛ_x0003_Ä?Ü§ùä_x0014_·¸?¡GÖÍ5¾?ª_x000B__x0015_pz(Á?Éç?¸?|1uÏ	ò¨?uc_x0003_ÆÆ_x000C_Ç?­^__x0011_»?_x000B_ó£_x0002_RÅ?Ú¤¿M'UÂ?TÙëÆÒõ¿_x0002_e®Me?§|Ê_x001D_bO¹?7Ï4úJ²?:)¹²U|È?YMÊX_x0015_½?Cä©ñLÀ?_á@Ù-Ã?ªÀ_x0015_M·º?_x0010_Dëi¸_x001A_t?_x0001_uvÅ¸?0+ÞIÊÅ?$R¾Ùµ²?Qî¡=ù?JAZÁ?Îê+ÄtuÄ?krô_x0015_ý¯¹¿_x0001__x0003_G_x0005_I9_x000C_éÇ?T}ÒO»?@L_x001F_©ZÊ?_x0001_ã1¨µ°²?^d_x001F_§nìÁ?Áëêô&amp;?`¤Ü_x000E_ì¤? ¯	'j!a?tå®Ë0Æ?ðäÅçB³?©_x001B_TÄ_x001D_Ä?¬;ef#¾?H&lt;Ä_x0006_ê_x000D_¿_x0018_ÄåÑx¾?*/V»óu¡?_x0014__x001D_^_x000C_ò¸£?jª_x0004_hÔÂ?8ß:Í-_x001D_¥?f¹4_x0004__x0013_%·?ìQÆÑ} Ã?¹luÌh´?|»_x0002_1è¯?&lt;KaZu¨?_x0011_ép7Û¶?pµhS5?®Ð¢^ìUÉ?Øsnz¶mª?(v©ðt?ÜÃ_x0006_È?L\äÑt§º?_x0004_Å_x0014_ÿ¬?_x0012_Çn_x0003__x0007_g¿´?î_x0019_å_x001D_NÄ?YM@ÿß¿?_x000C__x0001_(3¿?îÈ}Þ_x001F_c¸?`Ô&gt;·Ì±?8ÆkyßÅ?uÂ¥Ñ«+À?å&amp;_x000E_û¨¿¬_x0011__x0008_YcÄ?ºa_x0007_	ª³?½¦_x001D__x000E_:Ã?_x001E_ïPL)T¼?_x0016__x000C_ÙZëÐ?Õ'ô"&lt;Q¸?"X_x0006_T_x0007__x0004_¬¿Ï_x000F_&amp;B&amp;½?À@síðÞÂ?"_x001B_¡?×¼?#ªVÇ_x001A_¼?¤¨¤Â8_x0011_À?ÞO&lt;{áµ?_x001E__x000C__x0015_¿t_x001D_¼?_x001C_ñ¬»Ó¿³?,É)!?~²^ÙÂ?q_x000D__x001E_S_x001E_Ê?^Éör|À?ÅÝ|_x0005_Pd¿ZÜ_x001D_0_x0002_²?iÔÝ³?ØR)	\«?_x0001__x0002__x0001_9Û[}±?_x0008_(ÀV5µ?Å5Õ(Z¨?§_x001B_`æ_x0003_ùÉ?SD{p=¾?Cºÿk»?HÈ;_x001B_)&amp;²?M~¢å»FÄ? _x0013_²/2_x0015_³?`à×å\A?_x001A_#×Qí§?ÿd_x001C_@	¹ª?°i@ðÂ?Ò±¸üWÃ?`[Ý1_x0003_À»?Ý¯l¹?¬Uã=µ?¬F_x001B_Ô~´?n¿f%ZÅ?9åDýÍ¨?_x0001_ÿ$§°j¿¼QÍ"°?M^ÄR30³?åôóú²p¾?uá1ù_x001C_½?_x0016_»_x0012_XSÆ?nü÷°ºÅ?ÙÈñ_x0014__x0019_¹?¥MÃÂ?ö¶_x000E_ÁãÄ?³X+.]­?ÀLv_x0001__x0002_@Ê¿_x0015_ý_x0016_ÍÜË?Z&amp;ã¨:YÀ?;S_x0016_Káh©?Ö_x0017_áQÂ?x²1ÐÉ¦»?p·è÷³±?ºã!Ý¿?_x001A__x0016_³IP:Æ?*L_x0003_dõ¾?øõn_x0016_$Æ?Æ«Ô,Q¯?`_x0014_DCB¼?!-òÔgrÅ?r"óZÌ?j¨_x0019_'_x001C_;»?­Ö¶þÆA²?À²àú¿_x0013_BÏVÿº?Ü_x0007_t³!9Â?éT&lt;2ü³?Õ¸c¼? rBÁ»®µ?A_x0019_Úcòá¥?î8_x001C__x0010_ÂÃ?MmÒB¶?Av'Dyû¹?E_x0004_±ÓCÂ?B¿y_x0018_­²?CÈ_x0002_ÜÄ?5c_x0005_ðÅ«?ÎUøN'_x0019_Á?_x0001__x0002_iÛfÃ¿¿½?2nÿdoýÃ?è\&lt;ìi¿g[ES_x0017_«?óÞ5GàÓÂ?ÜÉ_x001B_8¤oÀ?b[ lð¬½?ìd+¡_x0019_»?È}Ë~Q ©?E_x0014_K_x0013_P_x000C_ª?K\k_x0011_&lt;o³?ðÞ3Á?¿§&amp;_x0004__x0008_¤? _x0013_&gt;§|¨?¥¤õ³©_x001B_¸?×|_x000C_ÞRBÀ?2:Ø@Ó_x0008_Ã?z_x0013_LL. ¿8Üü¥Ë?×ìf4	ä­?&amp;òfQö¾?øµP_x0008_÷?_x0012_±]52¥Á?dèÈVI°?Äx/_x001B_Ä³?X·ÀNòÄ?Ï^j:àýÇ?¼M%­p?tF¯q	M°?°ÞXZÂ?þ?±áÊµ?_x0014_éwL_x0002__x0003_Ó?5qÎá^ÙÀ?Ø_x0012_"A9b£?¥_x000B_bûZ²?dTÐ2ô·?Ä`ËÉq\µ?p¹_x0001_gSÓ¿MÅä_x0011_Ç0Ê?.¬_x000C_X] ?N¤ïó-_x0004_¡?Ü7µôµ?ÔQ	w_x0017_;Ñ?Ôéäè¡»?áÄp-¡R²?ÄM»l}¿_x000C_Ê_x001C_«_x0002_ ?,/ÊøÕ¿_x000F_M8ý}_¦?aÉb_x0018__x0018_À?*^â_x0016_,¸?_x0002_ªÓ_x0012_»øb¿aúxc_x0004_Ï?þ]åÂ?6mó©rµ ?k¿&lt;V¹ï¶?¹ýqû_x0007_ü´?àâ!p¡_x001C_?V_x0011_Hÿ?Ì?~5àgN²¨?¸ÔB;_x0005_âÆ?¤Þ­ñ¢ÞÀ?&lt;Ï|^_x0005_Ç?_x0002__x0003_Äÿ_x0017_§E¿¢?]}ïÍùË?­Ë_x000C_C²ò¬?ü_x001C_ì©^_x0001_»?§çæú¼?ô_x0012__x0014_ýeÂ?ªÎ/×Êµ»?¿ÆYÅ'µ?¬_x000F_=ó_¸?:"Â_x0017_¾?³jê¡À?%i§=ãÀ?Wiï®_x0015_F¹?t²ÊÖýÊ?&amp;Fs¹^ÖÎ?;u¿³/«?a_x0007_¹K_x0002_Ä?_x0006_Õ×ö´?a*Ù§_x0008_å¸?1h_x001E_VüVÆ?¬_x001D_c¥k¶?_x0002_"öy­'?h§?ål?ì[9_$¡Ä? ^¾o_x0015_vÀ?t_x0013_ _x0012_Ç?u%ÔE~Tª?d{ê_x001D_VqÌ?Xþ½|Ãh?Dê_x0014_¸?_x000D_U6¢%Â?xz÷_x0001__x0004__x0015_´?_x0010_|_x0016_Ä¢§?_x0008_Ä_x0017_j Å?ÿô_x0019_fÀ?_x001E_¼¸ôÂ¬?H_x0006_?FX@}¿?_x0018_@NOqõ²?p_x000F_ O·JË?x'7¶_x000E_½?ë%_x0019_o76Ã?)×5ç.À?D%mÇ¿?ÐØµ²Ò%?b_x0007_'@O_x0016_¯?_x0002_®µÄó_x000C_¶?°Ëëú¥¬?Ð*¦!½~Ì?$j%Jÿ´?Ð5·P}´«?Kp`z¾Ô·?_x0011_äu_x0005_ñßª?_x000E_0|AïÝ¾?.±^ZB¤?MÏÍß¿?@æZmp?.)`H¢Á?+þ·ZªO³?ìøÅ û¹? 1«f_x0005__x0007_b¿v|¼t_x0015__x0003_¿?HÐw_x0010_l·?_x0003__x0005_ðhå:Aº?_x001C_U}ì±?(¬ßCu?(ú_x0010_¼Óm?Ü4_x0015_|+k¿Àb_x001E_»?pq¸_x0008_5½?%]Ù¾³?_x000F_Uf¬Â?ñÏ_x0003_ÉÎÊ?¶_x0011_¿PÅ°?Xzæ_x000E__x0012_1?_x0012_ÜÛS±?£È_x0004_Í:S¸?ûBR_x0014_÷_x0017_¿?êäôe_x001E_°?i_x0004__x000B_Ó¼?êLa^~·?_x001A_ÌÈm3_x0018_Ã? $:dFø?Äó[_x0015_w#?Jí_x0002_E´_x001A_Á?-_x0015_ÿQ?_x0018_²?ëÚN`XÄ?X|÷cwÙ·?Hm»`CË?æ_x0001_^däÒ·?´øÕÐÌ_x0013_Ë?ÁÎ_x000E__x001D_"¼À?_x0017_¾5òXOÀ?/å|û]+Ã?ð¡w_x0001__x0003_óÁ?=v#kø_x0012_¾?_x0002_Ç;¸ðX´?­Â]w_x0015__x0004_¹?_x0018_U_x000C_$ÿÃ?cÐb¿?Xì_x0007_¢_x000E_¨Å?rö(Å#_x0002_Á? ç_x001C_õâ¾?èïôt AÁ?Ê_x0010_ËNrÄ?Z_x001E_ØËP_x000B_«?Z_x0007_~~È?ËåìµI½?%?1Æ6­?ØmYÿô»Ë?¦s:Õô-Â?3Aß^ñ°?õÆkþÂ?QWÜË#µ?hgLéPÁ?¢í¸EI³?4@Ó^Jª?VÔE.ª_É?_x0010_}x%_x000B_¿ÜM°¿¾/¹?¬¹½¤´µ?¨B÷(üV½?*÷2bK? _x0001_	_x001E_= s?ù_x001C_£_x001C_êº?d2_x001B_A:´?_x0001__x0005_+Íïí_x0003_`·?3^ò£¦#²?¥¡_x000F_bè_x001A_²? L#ºÙ¡±?Èöñ_x0014_ª?°ç45Cup¿D´ë3ñ¯?_x0006_Ë¦¿°0c:½¬?Fq_x000B_Î¡K§?1¨¨Ð³?³øËâç¥?e_x0016_Ä_x0008_\¼?_x0002_8ôÀJ­ª?åè_x0002__x0004_ü°?¹B_x0014_Ô_x0018_èÀ?÷ÿë_x0019_¹?5KÎAÇÖ»?Ò(;_x000D_Â?ÐÜà.¦_x0005_¿_x001F_vsüþ&lt;«?¤£@_x0004_²È§?)uS¡zÖ¼?Û_x0018_Ï_x0015_uÉ?\sL+º?_x000C_`_x0016__x0010_±àÃ?Z_x0002__x0010_vj¾?,_x0005_a_x000E_Ä²?_x000C_ä¿pêÍ?_x0019_1¯Âh_x000D_À?:ó_x0008_ÕË_x0003_½?¬_x001C_Ì_x0001__x0003_î0?:èö­}ß°?8%«3/_x000B_¤?äåewîl¥?_x0015_Pî_x000D_ê¦?,~_x000B_&lt;/Æ?_x0006_n_x0010_¿ÛÔ,ü÷ZÁ?}¥Ì»?¿Ó¡_x000C__x001F_0Ä?Â*Òm¿À?v_÷4q»?0l_x0018_AtÀ?_x0006_¦4Zª¿D¿_x001B_RwD¡?_x0003_÷Ú	NÂ?_x000B_$_x0015_òZ´?_x0013_:f|_x001F_¢¸?½_x0003__x001C_9ñÕÀ? _x000C_Sh#º?^ð.¦_x000B_ÆÆ?ú7|_§¿T/«_x0003_!_x0006_«?u_x0002_­»?Ë_x0004_.©¯?Ó_x0004_­_x0017_ÆW«?¤_x0016_u3_x0012_gµ?KbzIÙ¥Ë??d5.5»?æ_x000C_þ®B¤¿¹ß´÷#·?R:"Edµ?_x0001__x0003_ôõÖo!¶?Ùã_x001F_Üá£?FÿÑùëNÄ?&gt;õì_x0011_­¿æïO;°?+¤_x000B_°1®?_x001A_ ÁZ=¿?ôj_x001B_â­¤¶?hÁ8ææ_x0016_¹?P_x000D_æ,_x0016_¿tsK_x0015_ ?Ä?\þ@_x0013_¥¿_x0019_3mÝ&lt;Á?oDªÃ|EÇ?]?é¥_x000E_¤²?ðlÄ?°srÑ8®?_x001C_«.¡Ý°?_x001C_¶KË9?¢=,-_x000E__x0003_¾?=Ê8¶Â¦?_x001E_ìíÅ_x0014_àÈ?úÃíP²²?0¦ií_x0003_½?c_x0002_c_x001C_¥¿?_x0001__x0004_cñ¶^?"µ_x0005_$_x0018__x0019_Â?hä&gt;_°â¿~ò	n#KÆ?Å5¶ÑT¼?qq$y_x0017_­®?6ï	_x0001__x0003_`³?yªï_x001F_ÅBÃ?ê¨_x0012_`fÄ?_Q¡qC²?o%ìk?ëøw²_x000F_Ã? iÖGÀr?_x0017_Ð­8Ú¡¤?¯²=Àfx¤?Â¾£ëósÁ?5b»_x001E_§?f8ÀøÖVÊ?»cô_x001F_ñ¦?òGCÚ)wÄ?èêåÚàÀ?D£AÊJÁ?¥¸_x0018_¦·À?nÎYZ¶_x0003_©?P"h¦?¬6§Ô¥"?p·ÑvÃÄ?\ÿ·=æ°Ë?_x0010_Å_x0003_¶9¿e#w_x0007_Â?¼:ÖN4Â?_x001B_äÚ^_x000B__x000F_«?z_x0006__x001B_d_x0001__x0013_¤?_x0002_â¬_x000B_sÅ?_x0010_üV_x0012__x000F_«?¾Â´4²?æ_x0017_vDÛ¥²?È _x000B_:\Ä?_x0001__x0003_ÝÓ;éÅ?¬_x001F_`:DØ·?êB4Øhp¸?_x0014__x000F_Á\þÅ?Â_x000C_óZ)®?·Òå¯?Äß5	_x0013_¿;ÅG¾?_x0002_,æ_x001E_o¹?Üx÷_x000E_;Ã?¬öIÄ¬¤·?¦Â-oØÃ?Í´íÜÁ? Þ_x000E_2_x001E_¿?Nº_x0012_©|¤?·éØ­E{±?.OÀrÃ?ò_x0017_B©?²ÄògPÈ?°Yr~¿&lt;gÿ_x000B_ýøÆ?è_x0005_è%X7?ù©¦x=Æ?÷_x0002_^ÍJì¹?âeñYM[¥?f_!Å`ëÁ?0Öæ¶^½?V_x0019__x0019_#½?*=' uºÁ?¡¶b_x0011_¥¨?ÚT+"Ö°?|¶ö_x0003__x0005_dø¶?h_x001B_'òû?Ôö ú_x0004_ ?áp?l¸?¹ß®&gt;/_x0016_Ä?@MÃU¼¤?Ñ:_x0004_ Å¸?&lt;_x0002_Nuó_x0018_º?Nµ_x000F_(¡?_x001E_ov_x001D_¢¿åà%Î»?¸ ßc@?_x0003_ÁH_x0003_n£?Ù~&amp;*ªÅ? åV_x000C_%?9M_x001E_U«~²?ÊÊ}QÀ?p&lt;~¿ß±?J_x0018_ýHÃ?FÖÃä;¸?_x0002_t~²?«_x001F_rÃ	¯?x¸_x0001__x0003_ÌÂ?J_x001C_a}ýÔ¢?­ª,wh/´?4fdujÂ?kNJ&amp;=¾?V ÐÃ°eÄ?àÛì_x0017__x0002_?XI´Ë6³È?dûYÇº?vôüOZ_x0002_»?_x0002__x0003_q_x001E_.ür_x001F_ª?1s_x000B_þ\é¹?ÚbV1³?È_x0007_xM_x0007_¥È?tO_x001F_°a4Á?eW&lt;Dv½?2«/÷u¾?Á_x000E_Ùª_x0001__x001D_±¿Pä_x0002_¸Ö;{?Ú®£Óã¨?_x001E_XeÂö»¿?aÑØáG%¸?â+B_x000B__x0005_Ê?3¢Ë&amp;S½?_x0012_C1wP¶?f_x001B_2°Â?_x0015_Àüµ¬À?è¼ÿÕ ?iÑrÛ_x0005_´?´ckbÀ?û½ÃQÔÉ?`yÀµD_x0010_¾?8v_x0005_$¿_x000E_À?~_x0004_±Íx¢¢?4w®[£¸?=_x0008_¦S¿?_x0013_´_x001C_Äº?åQ)_x0019_ÍûÃ?7Ç»Îb­?Z0\tð»?)oº¸ì²?ØÔm_x0001__x0004_«¿?F¯*ªÞi?YØ±Ø¸(Ã?_x000D_ð_x0017_Á? _x0014_$p2=Â?Z¸WÿVÂ?³áüW½¶»?Ýè;¾BÎÁ?£_x001E__x0016_Ð_x0004_@»?_x000C_"(^Ë Â?ßb9ÇÄ?%_x001B__x0012_³¤_x0002_½?Ø_x0011_äFK?ª3_x0010__x0001_#[¸?Êia£ê¿?ªmä©ý©?ô_x000D__x000B_ÈÅ? áúä¼?~¤ÉA_x0017_KÀ? ¡iÅQ°?,æ¾Z_x0008_£?ôß	_x001E_¼?_x0003_ÜÄU¨±?_x0003_OüÆ?H¨å&gt;OY?áyã¤_x0014_mº?@!øÂêS~?µ8øjGÁ?äÇ31 º?_x0008_/¯XÇ?]y²Ë3C½?øÏÁ)ÍÖÀ?_x0002__x0005_°ý&amp;E^À?·&lt;n?ºâ¬?´_x0010_Vp7®?ìäûs:ÈÃ?_x000F__x0004_øF°?öPÌÙÉJ¼?ßÈ-ÝW÷Æ?ZhôBDy´?8r_x0004_fr¬¢?h'_x0007__x0012_iZ¿5ÕdÁït¬?î{ºW¿Å?²Oô?¥®?_x0001_÷øûêö³?È)øìYÊ½?T lJFÐº?NH=ZÜzµ?¹oH_x0003_¼Ç?i+_x000F_T´Ä?mðt¨CÁ?_x0011_¼q%l·?îxRýxí¿?¬GÛµÅ?ÌÓiâ_x0010_Úµ?@_x000E_³_x000D_É¢?@·¤Ûø ¹?_x0010__x0004_v±£?§Õc÷_x001E_®?_x000E_ Ý|ºµ?2É_x001B_AXµ?À:}q×® ?¼ïf_x0003__x0005__x0015_÷°?¨À¿_x000C_?¶ô­ð¡?_x000B_Ö¯ÇU2¶?L¿éA_x001B_¿LG_x000E_ÕÖÂ?P¿_x0012_Z{Æ?p)/\®¿?¡f´ `¦?ì¯ó[ÔÈ?ý_x0002_`£íb¶?_x0003_è_x0002__x001B_ _x001B_F¿®±¯?è_x0004_Z3¬¸?_x0018__x0003_xBD¿h_x001B_¼ç`_x0016_?äpåeqÃ?ðMY$3?ÖòR`¬?È_x001D_&gt;F?z¥j_x001E_ÿ_x001E_´?¡Ð¸¢Ï;¤?_x0003_1²&amp;`ÃÅ?_x000C__x0018_ãý¹?pZ_x0001_Ä¾?$_x001B_íØ´?¦_x0006_W+_x0003_Á¾?ô$¥	AÉ? _x0017_0Xs?hÂO®?j2[½þ²?_x0003__x001F_&lt;Év?	_x0010_ð°÷_x000B_&lt;´?°¥ü*_x0017__x001C_¾?¨6_x0019_ÃmÊ?¡#]¢%Í½?Ùý6s´?»ÌÓw¼_x001B_Ã?=¥ï_x0008_¶¿?¤ytÉÍ_x0016_°?	G±ÞU?ÜÑ_x0001_~¨°?X!C¨Ä?ºô_x000B_9Á?Øô;¿_x0005__x0007_Å?rÀ_x001F_Í9È?(%ìM_x000D_DÃ? /x_x0003_E}?ìÉ_x0004_ZJoµ?Í_x001F_e_x000C__x001E_7°?u=fÒ¸«?IÛÍØ¤?8TïÒ_x000B_v·?/d÷_x000C_=º?ý:êõ/Ã?_x0002_#_x001B__x001B_ï»?ÎÖäYß¾?íÃ_x0016__x000C_wÁ?X@×±_x0013_OÇ?´;¿¡ëÙÁ?ê%Mt_x0006_°?R²)ìP¼?·O)_x000B_&lt;_x000F_¶?TFA_x000E__x0002__x0003_JÝÅ?,½ª_x000E_Ï¾?I(;x&lt;2·?òýFn]¬?Þµ_x001A_Ñ_x0001_Ã?´L·/FÃ?T_x0011_BxÉ¿Ö-ù´ûÇ?§ä=*ä(¨?[_x0011_wÖw·?ÅvLàë»?è¾60½?©¢;6æhÉ?Þ_x0003_Å_x0013_DÆ?8¹lvJ°?b_x000F_Và_x000D_Æ?]ýF_x001D_xÂ?lB_x000E_^ò_x000E_?ÄIçA"Å·?Xózañ²?,PÙÁQù¿í_x001C_½_x0003_®]¼?ª_x0008_ãö¿?®YÝâBÄ?,¤8ZäÄ?Ôß9óâ?r*Ev#¢?_x001B_2_x001F_|½?hï¸¨_x001C_ö?`áS_x001C_þã¿?&amp;Ò_x001F_Ã?83_x001D_#Ñkµ?_x0003__x0006_C±_x001E_×7ÑÁ?_x0012_ËÂ+_x0011__x0001_¾?ÏÓ´/j®?Èî_x0007_tØÑ«?ÞäÄ*t2³?B)P_x0012_ ²Ê?_x0001_=_x0013_³?É^4&gt;	Ñ?2¡ÀÈÉ»?áEÑ_x0012_Ã?°*à_x001E_8³?Ñ\_x0012_&lt;ôË?Änã_x000B_À?°ß°0pÆ?_x001F_+U*é³?_x0014__x0003_-_x0015_¤	Î?ï_x0015_ç_x0002__x0010_»?û=y¹\µ?@ýI_x001B_¸&gt;i¿_x0006_kSõ_x0019_Þ´?[3å)î¼?²Aº¼~Á?_x0003_ô­Èµ³µ?_x0010__x001F_w_x0011_JðÄ?ùþ¤èj«?h¦ÙÀzÆ?_x0006__óðL²?_x000C_7ÝpÇ;¿¹_x0005_E9sÁ¼¿Ô0_x0012_¸sÎ?x62_x0004_ÏÂ®?x3hx_x0001__x0005_Ýä´?_x0002__x0019_§àÚQÇ?âwHT³q´?vk¤¢?ÜÝ0|º?iÃ¤Ì²?"_x0010_úËxª?â9Oy¶?_x000B_í_x0004_fâ¶?®(ø_x0015_¸?½AÃóÅÄ?_x0017__x0015_s¹B_x001D_·?Þ»15«?÷dE¤QïÉ?z×@_x0003_@Ê?Ýx[Z°?ü`Äp%LÅ?¤®÷ü{º?_x0005_áåÛ¹±?Ó:x&amp;6 ±?À_x0002__x0017__x000C_ÿ­·?üÝã¸kÅ?_x001A_¿Q^ØÄ?pØÔ-5r³?­ÑFêº§?v@~SÊ?cÈ)7u¥?Ð_x001A_äØ_x0012_Ô? ºàn_x0004_ÓÁ?å_x0012_r&lt;§?0_x0005_ö¿2£¿C)3]Ãu°¿_x0001__x0003_ßQ¸íÙº¯?ò_x000B_Úm|Û»?@°îÖï?_x0016_7_x000F__x0014_ÓÃ?+×£ ÿC¨?B_x001B_ûÙÌ¿?õ_x001A_ü2_x0006_Ä?¶_x0005_U;-{Ä?b%e¾øA¦?9¹éÜ±ÁË?ÌV¾ð?Ö-ìè¢?)Gê_x0011_?Øk¢úE´?;ã_x000F_'ß³?µ]_x0005_±?_x0010_!$6dÁ?_x000E__x0003_%çs_x0008_¾?î¦ôËì¿?L TÜ_x001F_Ø¾?vÇÉÐì?Ôûk½ª?½_x001F_¹íN·?Q&lt;_x0002_¾ZÀ?_x0010_«FerÁ­?Y_x000E__x0012_¦Á?è=úoË?ý_x000F_òïF_x000F_Â?Æ0M¥æ¥Î?Á¯YonÇÄ?ºÞþ#¨Î ?Ã|ÑJ_x0002__x0003_~EÌ?Ddób²¿@Jr_x000F_Vf¿4#Ãõ·?Xg;{V?X_x0002_âB3Å?éK}_x0017_»?_x0005__x000F__x0001_©»µ?.T&gt;xÀ?9ç ûÔW¾?`ì.fvvÆ?Y7åj²°?[ ÝZ7»²?Ã²­#ïN­?òD1üv?¯Ö3Gü½?!Ï,Â_x0015_¼?_x000C_CýT"°¯?7ÀÛ½?_x001A_M*S_x0008_;Ã?'Ë,0j!µ?òþÄ?1»?Ò/_x0008_ðØÁ?´0ù	ÁÆ? ¡ó_x000E_5bÂ?_x0015__x000B_Õ_x0002_´?×_x0017_ñ^+_x0001_Á?dÕOÖkþ?c_x0014__x0016_±¶?º`å×ÑÓÌ?l»­{»?.ËÞðr©?_x0002__x0006_z¥^ñ2_x0002_©?_x001B__x000F__x0017_B_x0001_¶?{b»ÊÃ?¾´_x001E_P·?|Û_x0010_M(¶?DS¨HÈÁ?|516°?86;Ð&lt;¡?Ò_x0011__!é­?`¸_x0005_¦Ã?p}_x0013_7W¹?Ìýl[ª?4qxlÕ§?_x0001_Ò¹1½!·?$_ä{_x0015_¿Åa_x0017_ª´´?_x0002_½B¬_x000D_?Ìòå{ºÊ?[_x000F_å[p«?¹_Xò^°À? &gt;,E!j?ÎJ-+À_x001D_É?c»msðº?,_x0011_H¯sP¢?±IhÀ?ÿT®4Ç?eH§ÿ ¯?_x000C_OÐ_x0004_LÃ?³Å_x0003_¾¦±?$3ÊÍC±?:××VsäÀ?\tk\_x0003__x0005_/þ?PaÒCÌ¯?½»¼â_x001F_¼?o4[k=¼?&gt;«Aèec¤?_x0014_ötØË²?_x000C_0Óú_x000D_MÃ?äA?Ë"Á?ÃÉ_x0018_æº?äz_x0012_±äk?¤Â5Üß¤?¢··¸?ÎP_x000C_$_x0001_ì±?æÐ*Áá¸?)ý§rõÁ?VXc_x001A_¬N´?ýè2ü¡Â?ØFP_x0002_¬?V_x0003_É_x0012_PéÃ?ãv_x000D__x0004_Nz´?Z_x0010_áa_x000D_¾?äB¯_x001A_Áû¿?r,[éÄçÆ?;O_x0011_KÁ¬¶?Rèã?B¬¹?Rb½$¡?#¡FT¥?Méü_x0003_Ëº?E_x0013_Ý£_x0015_­?_x0007_6øö|ªÁ?Ó4eÊöT°?}5|__x0006_v³?_x0001__x0005_}Ëøâ´?òÎ°Ç1Â¤¿ÌL[$&lt;ÌÇ?÷ç3Á¨Â?\Ï/À?)^`é±?0q»_x0008__x001C_«?¯"ý_x001A_°Ä?v-§1Î?o.àÿÍ²?ÆæFtW¢?¶xnCøt³?É"\_x001A__x000C_z?£_x0007_]_x0002_¹?$täÍüë ?_x001B_»Á¥Døµ?#ªÅÅ9º?Hù_x000C_º?ãÕÛ]¯ê¹?EÒy_x0003_&gt;#·?_x0004_dAwùÂ?Rè®HJÁ?4ýíÿÛ_x000D_?×_x0006_;Qçµ?0_x001D_¡é_x0005_Î|¿`=_x001C_êV	Ë?XÞEØº?_x001B_ÄÖ_x0013_o&amp;¾?8íÓ±ïµ¼?ÛÀþynrÂ?v_x0007_ä¥_x001E_5Â?WÕó_x0001__x0002__x0011_ü©?.·/ ?«)@_x0002_ï¨?R¼äâ¤Å?s_x0016_¦	Îq¤?&amp;D_x0006_=¨¿? .o_x001E_Ó¿ÕIìh&amp;Æ?Öì_x0010_úF³?NÛ_x0002_­¨½?	gZí×Æ?èT_x000C_=Ñ#»?NµJÀ=Nª?ÒôÜ²PwÊ?_x0011__x001D_¡xB¿?Nà¹_x0004_À?Èÿ_x000B_Ð­#Ã?58¿_x0015__x0008__x000D_µ?æ:_x000B_º»?Íî$cÀ?È_x001C_vÁV«?°:K.û ­?ßò2_x0001_h«??foÏ|y­?âm_x0005_,_x0014_È¶?(¦[þV?ö_x0018_Ã_x000C_ýW²?ÐýÒ2*³?ø_x0002_×J?@"zÞûÂ?FølM{®?¥©×jþ¼Â?_x0001__x0007_hB`ãÉ?®Àâ^í¡?!µIrá¿Ç?(°L«_x001D_¿¿?ç_x0005__x0010_©·?¬+ä=_x0019_Ã?¾¨=3ÆaÃ?Q+"ä_x0012_¯½?0¢¬_x0003_Æ?À¾ð_x0014_	m¿ÚT]×6«Â?º°_x001B_Àª¿¬{°uålÀ?¨ã"_x0005_1nÄ?_x000C_Ä _x001E_ì ?êåM_x0002_3Ä?9¬9@ÉpÄ?¨U@÷,h¹?°ç_¡_x0002_¼?"'Ôä_x0008_Ð?i»i÷)Æ?aÏ§}Ö?@d¯Í~»?_x0008_Æùw}?^m_x0006_ÛS_x0010_Å?aj5ÿ!±?l×_x0002_j ½?_x0004_Ô²Åq?7jÂQqAÂ?9×_x0015_ÉÐ?J&amp;õ_x0008_¸,À?4ÐY_x0006__x0008_ôÏÉ?Ê6|_p¯?/Û[½°¿wÀå¶?­y_x001E_:_x0013_¼?\GÕúª¿¤LT_x0003_}ÿÃ?_x0006_ò{_x001B_SÜ?Ìq%è*I ? Ôóâ¿e?g_x0004_õ­²¸?V a0êgÆ?_x0006_¦+Ù?±4ÿ+¡Ö¿?¾¬¿q"_x0003_¶?Vx_x0016_ò_x0010__x0016_Á?ìÃ³B±*¿?L_x000F_ju¾_x001C_À?:µ«%e_x000E_¼?±3"ê²?&lt;S_x0016_ê_x001C_»Ã?Ò½#(@È?Tt=íU±Ç?À±_x0002_ÙÉ¶?ØÖ\ùÕ\²?Ç_x0001__x0008_¾Ý¨?££õîðÀ?äÀÜ_x0013_L®?þM¾wÀÀ?_x0002_u_x0008_¶_x0005_Ç?_x0007_8ôÔñHÅ? _&amp;í2[?_x0001__x0003_àVñÚ9?_x0013_À_x0002_1ô§²?ÈUéµã³?Ny_x0016_·º?e_x0007_T_x001C_A´°?ä×Ö2`³?ô_x0014_ò3_x000C_Ã?~ZW_x000B_ì§·?Î¼1_x0007_o¢?{¡È²&gt;÷¹?_x000C_XÅÌà¬Ä?Þ7ß3ø_x0007_³?@yè&amp;5L³?§(Ò4V¢·?Øu¦xP?nà/G±?µ£_x001B_«¬²? L´¤n|}?ÿÝ#:}Öª?_x001B__x001C_	An¼?ä?IKn'?_x001C_ÍüI¾?nBþf:®?¼l§*+Å?+øÐ³?ìUÅp±?Øà¼_x0004_.l´?Ð±Ç9SÇ?ù}i!½i½?¸Ò|Ðxá¿È[_x0013_:xNÃ?¥'^¾_x0002__x0005_­?n¯+¶i»?¸¿%·âú¸?h¨_x0019_yï ?¡k×NÖ´?;Ò_x0015_j»Ç¨?_x0011_(g^Â?_x0002_Xü_x0005__x0004__x0003_?£_x001E_5 #_x000F_Á?S&gt;8Õ(ñ©??rÀð#2Â?ÊkZUóµ?ÿ`¢À?áh_á_x0010_¯?Òjc·Å?_x000B__ì&lt;;Å?x&lt;²&gt;_x000E_C¹?BHcUw¹?É¸_x0019_²¹?&gt;Gv7Á?Gùz_x001A_«\©?¨7$á_x0008_Â?_x001A__x001D_²"²?¶¤Æñû¨Ã?07&lt;Q«?ë=OAºò¥?át4%_x0002_¾?¼m 8¨A­?¶"½A³?â&lt;£Ølv¶?`IO?Á¤?^_x0001_&amp;Å¸?_x0001__x0003_Åò½gFX±?J_x0013_}ÃîÁ?ô{"Ò_x001A_Ç?_x001D__x0016_ã±¯?Þ6Cßc¢?â#ésÝ!£?]_x0014_Ö°_x001E__x0007_¼?°ÔSåée¶?pæOöÁ?m&lt;ågx³?µ~¬×7·?¨uÌ ÇÏÌ?øQcmX_x0018_Á?¡w_x000F_Ü^µ­?2_x0016_Ê_x0002_%_x0008_Æ?6_x000F_å(k!º?àhÇUtÄ?º*=å9µ?_x0003_=ã¹?|@ÚjwÂ?_x000C_Í_x0016_×T¾?{ßeúËª?Á°8_x001B_7Vµ?úPop¨\Ã?Ìêé,A÷¶?¼2¿¼w±?¯h*%!ËÀ?_x0001_¹¡O|S?&amp;3wmkì¼?¿¡»wè_x0014_¾?ô_x000C_E_x0016_å÷±?Móë_x0003__x0005_»°À?#ì$_x0010_ýô¶?V_x0019__x0008_EÈ?}¾_x001F_×¹?°ï_x001C__x001C__x0011_¿¶3ñS2¡?öôO# À?6haê_x001E_¾?_x001F_0ÒøUl¨?ÈÕ_x0012_F_x0014_Öµ?5lvE_x0014_ÅÇ?t_x0001__x0014_5	?hD_x0015_Lë*?_x000F__x0004__x0019_JP)´?_x0015_t_x0006_wRC¸?_x000D_ô_x0016__x000B_«?,¼¶­³¿?ññu_x0006_]¥¿=ã·èÄ-½?Èg&amp;,ÌB ?fs&amp;¢*_³?¥ýì;¿*§r_x001E_Â?TdG9Âé¼?_ú(+È?æVñg¦¡?Ìí2ÉÌ_x001E_Ì?_x0003__x0014_¡¨çg?°¤¼*ZÍ·?_x0002_&amp;²2*Á?¢ñïýÝ5¼?æÀÂ\LèÆ?_x0004__x0005_Ç ðC.À?\Wg±¡?¥1.*ô_x0006_Ã?ÈWxæ×Ý¦?TÛû´¹³?_x0003_{_x001B_j_x0015_©?Q_x000D_ÌíbS´?ü_x0013_¨0{YÂ?¦¦{=Þ¼¼?µ?_x001A_0ek¯?l#.ïõÅ?í=_x0017_§ÆÇ¦?½5ç_x000B_=Ð¨?0PkÀÝÊ«?ìC_x0019_^$¶?$¦JnV&amp;À?Cxl­~É?_x000B_Ë6Ï_x0003_À?_x0019_ë¤3ßjÀ?nÈz_x001C_*Z¾?»©òü°_x0001_³?¤û;­Ã?8Åè_x000C_?z_x001E_À_x001A_ùÐ?¡P4_x001A_À?0#r)Ïq?î¶ÃXþÖ±?_x0004_´©5ìµ?ï ­Ô_x0017_®Ð?.¤º_x001B_ÿ¡?h³_x000F_F£¾½?¦_x0002__x0018_»_x0001__x0006_Ï;Á?­Ýgd±¢Ä?þf êSO°?ºvXÐ_x000B_Ë?µzÂpä¤?!û:_x0005_îÄ?oJN_x0017_w»?cÊ´ÏÂ?_x0018_$ôoË?F¦ëë_x0016_Ì?Xµ ?__x0002_¨?Ð_x0016_X©;T³?¯·¾	ÿ¹?Ùª_x0002_¢×B³?Ü¤¯ð_x0005_®³?®R)¸_x0002__x000B_¹?çi	¤_x0008_2±?P{ððbx¿ÄCM/;±?AZ¼©À? á].Wù?&lt;ëwb?_x0010_ZK_x001F__x0011_Íw?:Iôu£X¯?_x001D__x001F_ðÙ@Â?%Ù(_x0011_¸?³Î_x0003_ùôÀ?:õ_x0003__x0018_à¹??PÆ®_\³?_x0004_ Í_x000D_±¿?ég»_x0019__x0011_º?_x0006_U«´E³?_x0001__x000B_,g;ÿ_x0004_M¿&lt;_x001F_úY_x0018_¸¶?äuÓPá^Å?ÿ^h'.Á?Í_x0004_ÔÚë¸?]I1N8Ä?_x001E_Ö_x0003_°Þ¤?k|üU?®­?¦þ`+.¦Í?¬:]µHcÅ?Ä&amp;\y_x000D__x000D_£?ø _x0012__x0007_¸¾?V3`ÎÅÂ?¾ÔY&amp;®?®_x0002_ð=s²?_x0010__x0003_vì_x001B_*±?zÞÙ_x0005_UÇ?(J?# ³?q- ¼_x0011_É?Rð=ò_x0005_°?ú¥7ÖÆ|³?¦Ø¸ÔÃd¿?_x0006_þªx_x000B_È?_x0008__x001F_ñr*¸¿).þ	ÝÁ?°_x0005_l:·¦?Hæ¢É´¿Cä¿#xµ?_x0014_É±Oä´ª?&lt;_x0001_.Ú_x0003_ï?_x0018_FNÓ_x0010_»?P_x000C_ÿS_x0002__x0003_}_x0002_Â?¶AÆ$iÉ¿?QÎ#¦&amp;³³?Ë£!¶â¹·?ÓLé ±¸?°³Ý,_x001C_¬?_x0001_òÂ£_x0003_ú«?@½ÐWê¾¸?«3_x0004_®ûZ¯?_x0012_z_x0014_·fÀ?ÏÄoý´èË?ðÒêô_x001D_Å?ã@o%J¸?J¥J!Á¿?éíerÌ?Üî¢:û}?_x0013_ã+g«¹?¸=zÅÝèÁ?ðúFm²?@þêØ9¿?!Ã_x000C_®_x0004_Â?T|_x0002_Éûæ?\x­7Ä¿êÂ:MÒÚÀ?àSñùý­w¿þåµuÊ¤?èp(S'Å?_x0004_Y_x001D_qc¹?N¿ÌÆéÁ?TBË_x0010_MÁ?8ÞMè®Ç?Ð_x0010_6_x0010_?¥?_x0003__x0004_|_x0013__x0001_Þf¿?q(^´_x0003_ÜÂ?}Ki¬SÅ?§è[ßº?_x0012_è_x000C__x000D_í½?Ì¿-¢K?b_x0006_ò-°½Æ?\¿}ØU±?WC_x001D_M!î¾?ZÝÑY¡°?úP_x0014_Ì}_x000B_µ?nÞlè¸Â?Åc_x000B_FèÍÀ?fÒÓÕÑì°?Û_x0008_f²Ô³?À©cæz?_x0004_\Îê´?òY×÷&amp;¾?¦6½_x0011_É?Ï!ÞRÆ_x000C_¥?°_x0010__x0005__x0002_so??_x001B_HÃâ_x001E_²?Z_x001A_&lt;ußéÅ?0Åü.TGq?b_x0003_q_x001C_RÓ¢?_x0010__x0006_8*_x000E_Ç?=50°me±?_x0010_SÀªÑ¼?y_x000F_JÂµ2°?B5Þ_x000D__x0007_)¦?_x001F_0Á~_x0016_´?4;¬T_x0003__x0005_Ý3£?Ðî³±«?L^WêbG°?1_x0004_Ú}ÐÄ?&amp;Ã_x0010_&amp;Àl¡?ú_x000B_½f¤×´?Q¼¯r*¹?R¢_x001B_õ®?ØxÁe2Ì?@¸hosô}¿üf&gt;¢ân·?²è»¬T¼?DdÕÕv¢? _x000D_$Ú©°?_x0011_a_x0001_ó¸¸?.ólVÅ/¼?õ,ÛÞ¹Ã?b_x0008_ô¥Ã?d³%'+ Ç?°ès4±õÂ?²a_x0012_òÁ?¯M$º«¸?¬¡_x0018_w¿Ci¤_x0005__x0007_Æ?ÄÞ_x000E_!_x001A_!¹?áÑ_x0001_J_x0008_¸?ÔOÀÄÊhÈ?&gt;Á_x0002_¸ã¸?whwL_x0008_·?_x0004_Ô#_x000B_7?äDºHÂ?Á_x001A_æÍLÂ¶¿_x0001__x0003_ã]ßì	Â?Ìä_x0019_)¤ÈÀ?_x0003_·ZÀ?_x0002_Ò«Y¸?8ý"ë_x0016_Å?¥êÝ6È?_x0008_ëÂõ_x0008_?Ê?cß4ê±?Øê;ùÐ]Ã? k(³+z¿oø'ÎX·®?ùÅòAÎ½?µ6½ØÀ?¨O,q®Ä?	Dâª_x0005_³?¼ãxB!L¹?â_x0017_Á3æ²?_x0010_wÇ)^_x0006_Ã?²^¿±_x0008_F²?cJòbø=Â?~2_x0015_&lt;Ç?Üf_x0010_l:·?@¤_x001A_Af¬?H %Ë?HÖ_x0019_9¬PÀ?ð_x000C_{Þe»?_x001D_8á°«¤º?x´§3a½?ÓS#¨_x000E_ÓÇ?é¦m¬g©Á?ÐÆ¨£¡_x0008_v?X_x0002__x0005_ñØ¿?´+A5A_x001A_Ä?0W  2w?æbð_x001A_ÅÆ?_x0002_H_x001B_¾j^?Ð ¿_x001A_ì?¾_x000C_"9î&gt;µ?ót(§æÄ?Î¸$£*»?àEhx0;£?¤{R_x0001_j2?Ö¿+_x0012_ê{¿?ù¥ßÜ_x001C_¹À?_x0004_ìP½Ï´?¦ýeön_À?øi=©o-À?Äzð~m_x000D_È?_x0017_·!Q¶? _x0013_(_x0016_J_x000E_i¿P_x0013_C^è¼?Ødä_x0011_ä?d]_x0003_B KÂ?Êß_x001A__x001A_¾½¦¿_x000F__x000E_Ê£¡øÁ?Ë+&gt;-²»?&gt;_x000B_cr¦?gHlÀÀ?_x0004_¨_x0018_ðYº´?¸kîùh÷Á?J|NÎ_x0001_ö±?û×vÊhÀ?ëÿ_¼_x0017_½?_x0004__x0007_&gt;ÛÿÀ?Ç#Ý,_x000B_æ¼?D¶÷~	@Ã?ÿÎËß&gt;_x0005_Â?Ì°|§	¶¶?J_x0019_ÞJ_x0006_PÄ?®$gqå¶µ?ðQ;Á÷K¸?Cd_x0005_iÃ?_x0002_·½_x0018_þçÌ?H_x0003_ü`²´?*F_x001C_&gt;eÔ¾?fM{_x0006_m­?_x000B_ý}_x000E_ÓE¸?JÇG¸æ¶?ñ(ÌÝ^µ?_x000C_T×Â¡½?&gt;_x0003_:X²¾?¦µk2½?s_x0001__x0011_ ÈdÁ? E_Ä{¿«Íàt»?¢?À¦Ä?W5_x0014_-@Ì? ¾m ÏÿÁ?IÚßûD´?Ig_x0008_eGÂ?­)ò#©?ã_x0010_~õÄ?ú&lt;¶?~GÁ?5#ÖÎ³=²?_x0018_óÔ°_x0004__x0005_Àö¢?;ê`_x001B_ù_x0014_¿?õVI^$ðÀ?ê&lt;9±zÕ¡?_x0002__x001B__x000D__x001C_á¿²?þW_x001A_ÊP_x001C_Á?Ñ_x0001__x0008_&gt;¸?°QI&lt;_x001A_¿_x0008_ùè_x0018_Î?æ¢Ø¯Å¿?ÌÅ4v÷²?ûHbPÑÅ?_x0014_R_x0008_æñ8¬?à_x0014_ú½?w»_x0013_r¸?&amp;s_x0016_b­?ÿÏK||Í?ÄSËÒ£´?zo»ng&gt;¨?Òõ°Æ¤?_x0008_^Eö_x0018_Ä?ÛÜüýÃÅ®?_x0006_7UYO_x0003_°?2äiD¤ì©?ÖÈò±ðì·?D_x000D_CDÜÀ?K¥CÌÂ?@?¡NÕÂ?Ï}V¼?#oBZ£¨¨?Ý4o=_x0007_«¤?©~hP÷ó°?_x0001__x0004_8_x000D_)ß_x000B_0¾?¨Ìêÿ¤?¿.é+~ë¸?_x0012_:Þ@ãµ?-á6@Ö®?RÐGíÙÀ?èLZÙ¥?¢BfaÏ_x0003_·?K´!²?éûMðòÏ°?,{b¥ÙßÀ?F_x0005_Á=Å?4ú\¾_x000D_¿?v±pä3¹?¤hÊ_x000E_âº?_x001E_ù=Á?q@ã0$Óµ¿ºZ_x0004_X_x0003_µÈ?2&gt;o¶?0ÔÜèH7?d_x001F_ýáµ¸?ßðüêkx¶?À_x0002_¬Ômû¯?1ñû)Ô?µ_x000B_^-h_x0004_Â?ªQ5Ç^7¶?_x0019__x000D_[_x0016_c§?ø÷ÜëX¼?T _x0018_Ü_x001D_A½?Ø_x0015_Qt$_x001D_¤?B_x0018_]¶?_x0010__x001B_õ¹_x0002__x0004_'Ã?&gt;°Qä)©?ò_x0004_Ã«YbÁ?_x000C_#/¥k4¥?Y²è_x0003_Æ?Q¢_x0002_[_x0001_ø«?y"xÏ0ºÅ?@;ÐÌ¿?úxP&amp;Â9Á?"e;m&amp;Â?nMùÊã¶?j_x0011_÷_x001E_ÙUÈ?CáôB(½?_x0002_@ÂÃ?@}k_x0001_Ü|?ì®úñ?°´_x0018_,&amp;¦¿U[ô_x000F_Ä?õxÊõ¸§®?cÜÝT\§?Ü_x001B_¼_x001A_â©Ä?Ð_x0004_,ãg°?¼#üxg­?ÎOâ_x0013__²?êª/3G»?_x001F_"#Ò"	´?ç9T¬_x0018_´²?ÆR{Þyâ§?H·_x0013_8a¶?ðï_x001E_ ©@±?YQ£W®?8/]QgÅ?_x0002__x0003_[¸[_x000B_ÑÅ?_x001B_ÙX¶?Ë_x0010_hÎ÷æ³?RZX_x000B_¦´Ã?u_x0006_0% î½?£$_x0005_ëº?*;Ü·?&amp;×Ûá§¿ò)%üu=´?Ý_x0011__x0006_~Ë?ÐÆÆË_x0017_gÌ?¤{«¸¹?a_x0017_~?*VX«­ý¢?_x001F_ä­j¬?Z3Dõu®¿&amp;ünÔ¹É?_x001C_ò;M_x000C_°?´K_x0010_Þ¯?Ä~_x0001_õë_x0004_³?¯A8»õÉ?Ó u_x000C_§? _x0017_ø©.¼¿XüÒ_ñV¶?ÈJn_x0014_j³¼?bå_x000C_|±§?À!ïöûjo¿ÿý_x0001_·Ê$Ã?ô÷®_[M³?bÈj_x001F_I©?_x0004_Àp¨D&amp;°?A½_x0019__x0002__x0003__x0001_ú´?ÁlW)]Á?_x0005_ë__x000E_þ¦?&gt;·_x000F_Ðx»?_x0007_ýÕ_x0006_óMÅ?ã´Y_x0012_¼?ò	Jý0Ç?_x000E__x000F_=§|Ç?Óo3LêÂ?_x0010_ü}«1_x0015_?_U_x0003_3_x0012_8¿?ä÷Ý_x000F_Ei±?¡Ç-´í£»?89&lt;OdÛ­?ªK_x0008_Ueo¶?~Üt?nÀ?.ù@ÓEÁ? _x0006_:BNÕ?à,rfáNÅ?:ÒDpÈ?#O&lt;á*Â?_x0002_ìÔl&lt;Ã3?¥MXìÁ¸º?NpÐ_x0002_²?E×jÅ2Â?2	ùÏé³?ï#WM_x001A_Ê?qÝâãåý±?ãº»d#eÆ?.°y0YÄ?Å!5_x001B_1&lt;½?çEäï_x0005_À?_x0005__x0007_÷Ã_x0011_£$*·?6ÑAº®1É?Üä_x0004__x0015_ä¿0â_x001F_â´¼?_x0014_5kQ¡/µ?_x0008_+¨íÌ¾¾?¾UÌza¼Á?m¥êû­§?^tÑTF¾?|bopKÏÃ?òV"_x0006_Ä»?ïÃ&lt;9_x001C_¿?äZÍa¹á?ÌÌ_x0008_Ç?=_x001C_((zØº?_x0008_QJG-O¡?ü"ÅQ=~¼?4I_x0010_½ð¾?JU á­?:ÎfQ¦³?_x0013_ÒC.Fã³¿9ëu¬ð±?µj6d¹_x0018_¼?$ìp_x0002_c?_x0010_·n}÷_x0013_Â?,¯_x0003_[c¨?¨_x0013_R_x0016_®ÌÁ?·!¸_x0016_£#§?Ä@{¦}°?@ú'Dl_x0001_R¿7Ê=ð¯¸?ÇgÁH_x0003__x0005_å?±?ppVîhÔ¨?ê[ç;ö½?_x0005_ÍfTêÌ?ÿ	%_x0014__x000E_Í³?xØm7(¦?¯rN§\=Ã?_x0001_2¾OÈ·?ëT¦¹?ÐUÚ°ß6³? _x0005_½ù´§¼?ÿÜÇ_x0016_À?=°_x001D_í@Ò?¥_x001C_Í­?_x0010__x0016_&amp;3_x0012_jÈ?×_x0018_¡	d_x0011_Ä?Fcü_x0015__ìÅ?_x0002_ÁñWá-¡¿&gt;uÈÄ?_x0014_þ¥ëGÿ´?_x001D_õ	_x0001_À?ç`ðaà­?Á%!¥o`Â?Ò/½£_x001B_¼Å?®ù|QÜ¦Ã?²"¸b¸?ø=¦z¬ü?_x0004_,¶õ?_x0014_¼?fVW&amp;2_x0016_²?_x0008_ °bEÍ?Ø¹eÚL½? ½®tV¡?_x0001__x0003_¨S'qd¹?¬YUÀ?S¡.¤_x001E_¹¹?_x0001_V5{·a°?£úgd·­?,¿5Ç%±¿ne¯ÒÚÂ?ø*®GÃ?_x0010_-Ë¥Rt¿¶_x0014_Àò__x001E_µ?J_x0002_ôFº?ï_x0019_&lt;ÌÍº?Tìó~¬È?.D°6_x000F_Üµ?Õ#áPÎmÃ?ü¿?»\§­?2&lt;ÞhøÌ?¬ê_x0012__x0006_·?¨:ÎÜ?àºæÓ`jw¿*míH}Ã?É7ÈÌ¸²?_x0001_x_x0011_¡}¾ª?ü/ÔÂ?[ºpA`¼¹?Çzô_x001A_º°?_x0004_wxoû?ÿ£9¥¾º?Îb²Ål»°?/uíeLÂ?ôµZl¡²?-àÁ_x0006__x0002__x0003_{q´?§ÊôIxº?2ei&amp;ý´?kÆÑÜ?Yü_x0017_nÎ¸?Pë&gt;ü^¤?±_x0011_ND\Ç?¢¯N_x0001_Ó¢Ã?áw_x0016_Òë«?_x0014_O4ª"µ?x_x0007_ÉKR±?LE&amp;®­_x0011_È?ç_x0013_é3´?_x000D_mÃ_x000B_ï&gt;Á?L`©_x0006_~7­?áÁçv_x0002_ ¥?''k_x0008_cÇ?g_x0008_s£P£?¸Sî(_x000E_Å?#sí&lt;¡°?_x0011_g|_x0016_M_x0015_È?_x0014_s[Lÿå½?_x000F_¦÷vA«?_x001E_IYûÛÉ?_x0016_­þþp·³?!.kÿ¼?Ù2ù½_x000C_Æ?4-o{È3Ä?ãøÆwàú²?übç_x000E_k1Å?¬Ñ9Ù±?6ZËÁe¸?_x0002__x0005_T3°`_x0002_ ?ögÓ_x0003_j+Î?èmþËB»?Ûpjw:r¿?K»³%£Â?ÔÆÍ²ß?x"ìP_x0016_#Ï?²ÅTòÓÃ?ê[_x001A_Ý¼q¡?~H:U)Á?3_x0011_Yr_x0004__x0005_Å?&lt;#AÚt¼?ûB~ð?_x000C_5_x000C_Æ?ú«_x0018_7´Å?þ±+¿½°?ÄÖGSÁ?x&amp;_x0002_PK_x0004_²?¢b_x000F_i)Ä?@_x0001_D«UP?9$ æ°´¿PßrÔ?.¤£_x0016__x0004_Ä?_x0007__x000C_ê_x0018_u¿_x001C_Wæ7]±?~_x0004_Ë_x001A_Bº?¢ñ¤¹_x001E_ÀÃ?_x001C_¶ÇwÂ¿?_x0005_Ú&lt;çòÀ?hÌî_x0019_[W?.ZMÌ_x000F_cÎ?D¹_x0012__x0002__x0003_ì&lt;¶?RcãE@m¶?×~Õ_x000C_½?_x001E_öÂ_x001D_|[¡?@Ä'ü.þ¶?_x000C_)ò ¥µ?üT_x000D_Æ¿¿_x0010_öÅÌË¤?tÿ³¶?&lt;-_x001F_§_x0007_É?_x0001_É§ODU»?_x000B_ _x0017_.EÇ?ø+K_x0013_?´?mZ.Å_x0003_±?ýD²àÜ[¼?8»_é¢³?5êß_x0007_EÁ?ø_x0001_i}T_x0006_?ßª50_x0006_¨?_x0018__x0005_GEÁ?Æ­Usè¦¾?LÔkê_x000D_@Á?Æ~0_x0008_@¤È?ìâÏ¤-ÃÇ?çà³ôýèÀ??A!*À?úG_x001A_ûRuº?ÏÉÜ8½?_x0006_Á_x000F_,ý¶? e¥dÈó¹?é8­Õ_x0003_{Ê?hnéð!Â?_x0003__x0005_@à²VõÙ[?p_x0004_g0¤?èÕÙ ?Fh2Ó_x0002_³?,r¼ó\¹?_x0006_êã§?{Ã§÷o£?Õq¤W?ÚcÁÂ?_x0005_TzTi_x0008_ ?ªï¡KªÔ¶?Hÿ	¹­?_x0006__x0015_kJÁ²?f÷_x0018__x0014_®À?h]_x000F_Wys¶?_x0001_£½l5ñ§?_x000F_±áñÅ?_x0008_~c: _x0001_?Ül_x0011_*lÂ¹?ÜÌ_x0008_g-¥?ëó_x0010_[M¡®?'RG¼_x0010_D¼?5Õï§¥?_x001E_skfZË?_x0018__x001B_¿µ¹?è£_x000C__x0002__x0013_ø¼?q*¸ T·?ÂCUèÒGÅ?~×_x0004_ñyÅ?ö"®gwh¸?ê!¦O?nÑ?ôÌÇj_x0001__x0003_§Æ?«¸\_x0010__x0005_k¤?QÑ$D)Â?Ær_x0002_ò_x0008_u¿?`Å_x0001_LÅ?.[NiL¾?_x0010_ºç±Ò¥¿?,s]}=È?B _x001D_Lv­?¾µ.ê±?QÿJÕ|Á?L5ÇVcQº?Ê9aîe¼?âÖA_x0018_+Ôµ?Bïø_x001D_?5__x0017_Á?ÖQ®Æ¥Ç?ë0_x0017_6ÁWº?àè~~_x001B_0Å?Ú-_x0004_¡4 ?ÄÈ`Â?óÒ_x0019_¢Z­?wè_x0016_$!È?÷»ý_x000C_È-§?Ô	±¨É%Ä?2LØ_x0001__x0011_º?C_x0016_#H_x0017_Í£?x8*isP?»T['ÿ_x0006_¶?H_x000F_«_x0015__x0010_É?°÷âÛÏÃ?üÔçSÂÉ?</t>
  </si>
  <si>
    <t>404f2896583e83b8c3367602ebda4fca_x0001__x0002_^C8U(¸?×·8|Xâ²?@S_x001D_2¿zV2W0Ó£?|óÅ_x000D_¾?_x001A_#Û D»?½©!ñNË·?_x0014__x001A_Â'ý»³?¼{UÜ&lt;É?Y÷_x000D_á¥_x0015_¶?FB··?É	Ü_x0018_9Ã?Þ3&lt;ÝâA¾?iUA.ñ_x0018_§?_x0017_&amp;*¯~½?ÿ_x0017_,_x0007_°?Bbe?_x0014_¹?P=kxr¦Å?&gt;_x000C_è¡à_x0019_¯? §Sí_x001E_¿?÷A_x0014__x001B_á«?vÍf9Í?dp_x0019_B¬_x0003_Á?¬7Y%æÇ?//ó´·Â¶?íýv#À?dâb·NÂ?_x0006_¬khï±?|´¾JýÐÃ?HÛ_x0015_Û¬?bÎU´£¢Ï?Ù5Ï_x0003__x0005_&lt;þ­?}¦Ð_x001E__x0001_Ç?X_x0007_Sög¶?_x001E_{ä_x0015_» ¼?ÐÛDð5±?½dugÆÉ?V_x000C_ )bº?_x001E_´_x000B_)²?L\Wê¦? ÍEg_x000F_\Á?þ5[²KÈ?	ÈªÞÙ¸»?t_x0013_áóxh·?ð½1A]À?_x0004_®OtíÕÃ?æOO_x0006_3N·?ÉpÓÍ*½?û_x0003_o%ÇÃ?Ù¹(²·?GO\_x0015_´½?ý÷e_x0002_lÀ?ÈRDúÅ?_x0001_³î_x0015_áÄ?úX¬®ÈÑ©?_x0014_Vo¼±³?¥Äð_x001A_òÁ?_x0002_§I4Oµ?ÆXr±oÆ?åÕ_C·?)û:[_x001E_À?üÂæ+3ú®?ó½\nyÇ?_x0002__x0004_(íP·_x000F_¿ßÑæÔq?¢Ø/§¢?kù|Û)ª?o¥Êóß´?d_x0012_O!®Â?*ÁÎ:w£À?úTÔ_x001E_«È?Ê_x0013__x000B_UÎ×«?zåC­ëöÃ?.©ÿ_x001D_e²?´§¼_x0015_t_x000B_Æ?eº}_x0001_ç¸?0ðP_x0003_Ù?Lïze_x0013_À?'ÛÚ¶?_x0003_úþü ¸½?Ñé¯ÊÙ¥?¶[¬À5Ï? {Öxèµ?_x001A_¨ýùä5¢?	Ó{`«É¼?»Å%À_x0012_õ¸?D³¦_x001D__x0001_'È?Ë_x000F__x0012_+_x0003_µ?äÿ|1	Á?ö1£½§º?@/¼ _x001D_´?ìXÝdUø?Ç[Ù_x001E_©¸?DxM_x0014_¦÷Ê?ýÝ_x0008_î_x0001__x0002_®ø½?T²G¾í¾?CÄå_x0004_º?{ý3\ ©?¬§Ê@­_x001E_Á?¯·Ä¹_x0003_p¿?_x001E_,bK¸Ã?£u¨ª¿?dz©hA¯ª?²ì__x0006_¶?ÞH_x001C__x0013_ÐIÂ?¼ÌÍ)aø»?ú+_7´?d-Q}·?q,id Ø°?Mæ_x0003_àÙq¿»zLo_x000D_®?4iÍ1_x0015_ ¿?ôÇ¨R Ä?_x0001_f_x0015_äû_x0007_,?È_x000E_ÇU-ÅÁ?#_x0016_G5¹?³|!»­MÀ?_x0015_º.0ú¼?-_x000C_£ää÷º?N¨¾_x0007_,¯?D³üy¬³?_x0016_r©åÄ?	ô_x001A_ý²?Þ2_x001F_¢?=,¡F;qµ?Q£_x000F_9¿?_x0001__x0003_PÖ²?$_x000B_$_x0005_È_x0018_¿_x0005_èu«Ñv°?ÉÜò©e¾?ÓvauBÅ?jöü×_x0007__x0014_¶?_x0010_8üÔ£?³.Ù?;µ¿y^£=$Â?ÎrëªV¸?GÚ-_x0018__x0011_@¶?laûL¤_x001A_Ã¿ð_x0014_ªö7Ç?ÈUó_x0017_muµ?½´ÐkG¿?F2Ï_x0014__x001B_©?ÚÐ_x001F_"+Íµ?×þ3MJÃ?_x0010_S°ôZ¬?aÉ1_x0001_Ì;²?¾KÚ_x001C_Ó¸?_x0002_Gö¬o{Â?Ä4:Æä±?D3b_x000F_~Ä?ýTß_x000D_´?f?;¡ÂH¸?b_x000C_&lt;cz=¯?øú?À§?Ív)Z5Å?x¶d	õ³?ÙFÒíÐ´?¶_x0019_Ã_x0018__x0002__x0004_´_x0011_¬?]õoÈ?@Ë_x0007_Éº«?ñ³p¸?_x0012_ÞÞ§²Å?ÿ?9Þµ?_x001F_d#Ó6Ð?$KrÉ÷¹?lóà@\È?êë)`*½?_x001F_ª´{,¼?È³7NØÄ?¢#ä.1Æ°?FÎW_x0018_í)¼?û._x0001_cæ½?2^^y_x001B_»?@¼3Ð¡?L _x000E_i¿ï²?_x001E_Õ¥£Ù¿¸,ìÁ³?Ê»Îï&amp;Â?ß_x0003_a¹_x001F__x0014_²?lÁ}xÂYË?úV¢ÂzÓÍ?_x0016_\h1fÀ?Øó1Ãu?Jôæ?¾Ã?0æXQ_x001B_C|¿IQo.Sæ´?_x000C_jÆeïNº?V3·Ë¯	É?-Ú:Òq¬´?_x0002__x0003_\bë.?¸­_x0011_ëá!¹?PË_x0015_Ù_x001D_³?¶t×_x0002_K§£¿§mdß_x0001_³?õK_x0011_wþÁ?pø¸_x001C_°Ð¿_x0002_Xã[ý_x0011_·?ÛüI&gt;9½?JtØú_x0016_Ç?¤_x0002_Ïh$q?_x001E_° Ö2¾?._x0018_z_ë´?°=\9o_x0019_À?"B¿ü¤¼?LþD3O; ?1g,¬{ÆÊ?_x0007_h±/_x000E_ï»?»WK_x0004_fÈ?ê7vºÚ°?§@_x0014_Ìù"¸?c¶_x0004_~ÒÅ?_x0018_q_x0010_p×?`ºÏAú·?uü¡ÃY·?_x0006_LûQ³?e$ÆøK¤?óä3_x0013__x0017_Ç?_x0006__x0016_?J¬3¾?Ú+V	;¼?m0_x000B_Ï4¦?0'/_x0001__x0002_?Z?íù}9T«µ?Ò&amp;¾_x0007_ÅÅÈ?Q©a÷7_x0013_»?/_x0005_ðßZüµ?~è¬¤·¡?_x0019_qÀX1²Â?Sã_x0015_ßR¬?f·ý_x001D_Q¿?KÏ%_x000D_{ª?Ç|Æ_§Ç?ó.XÉ_x0008_¿?_x0003_ðºrØº?Ð6¸\úÄ?ÑR½?"x§þ_x000B_¿?jW8¥®~³?_x000C_Ü-7É{·?8/6íw¢?4SlÏ¾¿_x0008_D«?ìÕº?ä©Z¥7?YHµfÞ¼?F_x001D__x0012_µÇª?ÀíSÆKÄ?\(õ¿_x001F_ì_x0001_TN_x001F_Æ?_x001B_§@®À?øº-^¾×Å?RVI_x0014_»Î¹?omøòÂ½?6_x0008_dÚm¼?_x0001__x0003_Z_x0012_ðçhÃ´?ó_x001F_O´ôÀ·?_x000E_µÂ.¹Æ?aö/~°Õ¹?¾}p/0¯?¬éëÅ¿*6NÒlJ·?_x0019__x0011_¾ä_x0010_U¶?C_x001D_¸#Þª?ï_x0011_1²h¼?¾îFþdÊ?_x001A_ßMìw"¬?¼eö_x0011_³?ÖzÖ¥_x0002_w²?¦j&gt;FZ3Ë?`^®ê¬_x000E_? A_x0008_½_x0012_.º?1k0»{Ä?BMÚG²Ä?_x000C_hÞ£º?ÐIx6Á?6÷®RÛ£? _x0004_Ds¾é?ÂÛl_x0002_5´?R]¦K,¢§¿´ù¥á_x001E_*Ä?#n°];±?ð_x0018_À8²Í?ÜÀ_x001C_ÚüÆ?uG"Ø¾½»?H6ôÇ?À_x0005__x0008_¤_x0001__x0002_ùÊ? ¦ÍUxµ?_x000D_\_x0002_È{Â?úKno_x001C_Á?3kgþ_x001D_Ë?Ùó_x0006_pÙ	­?ñ_x001A_x¾xwÅ?±·ø0_x0017_À?_x001F_§¡¶	¡µ?°ïôÃÜÆ?î*ú£c_x0007_ª¿ÈWÝÆÜ­Ã?_x0006_Á?r°Ï?&gt;ÐajDº?_x001E_aÑ¿ÉÇ? ûHÛê_x000C_Á?t³i/³o©?°½rìº_x0004_Á?~°ÿè¤?!;«ÞÀ¿?H ZÙÛ®?Ú_x0008_{o.©?ÀÛàü^]?È.jâ$¿Xd_x0006_äËÜÇ?_x000C_Æ¢Ð¶l?æºà_x001A_ß;Æ?òä_x0001__x0011_lÃ?ð÷ÖÇ?r¢f³,ÓÀ?øLô¸¨·´?d%_x0006_|&amp;×Ç?_x0001__x0006_¦Ûd_x001F_Ñ±?[Ð:Ú¾ÌÃ?ù_òBRÉ?s¢ñ3©òÂ?|G?ÎS]ïµ?&gt;µUèEÂ?Qý0ó_x0018_âÂ?8_x0010_Xe_x001B_«?`äÅ¤ÿ·¿X3_x0003_¼i?_x001D_¸Hð_x0011_µ?ìÜËù|Á?®_x001A_z¹ÎÁ?&lt;D}Ëb¿_x0002_ÚÒÃÝÄ?æ8awè´?û5W[íÈ?_x000E_ël_x0014_é¬?,ÞÉ_x0017_}½?\¹;Ù(?þ_x0004_Bf6µ¾?_x0002__x0005_2ÞÛNÎ?RÑáK¸ÙÈ?ÈÍ2{®?¡_x0014_»,È?Ó_x001D_³»Ð?_x001C_Ö_x0002_²-¨?ÜE3_x000C_:_x0018_Ò?\$õ1G_x0013_¿?_x0007__x000C_Áª¹·?_x0019_¯__x0003__x0006_x,¡?x¾Ôg_x0005_â?ÄÛ³/Ë^´?ê_j`r_x0019_¶?_x0014_ìÏFÒhÅ?	íó ¿s_x001C_¥d¬?_x001F__x0010_èÌQ¹¤?,Ò7ÌníÂ?I7ãZXÀ?_x0015_R7_x0001_H±¹?_x0003_Ç¹ØùÊ?è±q^¹Î?/-d_x0003_ìsÂ?ón_x0001_¦À?z_x0016_ARÂÏË?î\ÄLã_x0005_Å?´~­²M¢Ê?à3¶Ê_x0017_½?_x0006_ñöeÒ{¾?Ä¾_x000F_éþàÄ?_x0006__x000F_oÑdº? r9W¾_x001D_Å?X$¯®_x000C_Ì?`#_x0008_s¿p"5_x0002_È?¹³FÂ?0D:FrÆ?`þh·!´?o÷}tbTÄ?±_x0017_¥â_x0019__x0016_À?Ukç_x0004_Ã?_x0003__x0007_»¹*Ò"°¿Cú_x001D_Ê_x0010_5·?_x0012_¦ø N-²?ý@ÈZ	-Å?iÚ\´¸©?|1Ëuó¿?Ã¤_x0011_¼pL?ËØºoÚ3Ç?Ò_x0007_dABpÅ?üÌ	¾_x001B_ïÅ?Ùë¼õ¦-¶?;Þ_x0016__x0006_dw³¿Üìï_x0006__x001C_Í?Ç&amp;Õ_x0001_2Ã°?ðÞrâ_x001B_À?|ufÓÏÔÁ?_x0005_ÿ:`%º?*}+Ö£Ç?±çF+_x001B_¼¾?ê8ðå`+µ?j_x001C_b_x001C_1°?8bÕ_x0019_Ê¥?úy¶_x0003_³}¶?_x001B_N]_x001E_º?*¤Ýk¢B°?\ÂvoÉ?v¯_x0018_i¦?¹_x001D_Gì*Ë?¬½C×_x0002_Ç?à&lt;f_=þ½?Úÿ_x0004__x0013__x000C_Ó¹?_¨Â£_x0001__x0004_ªÉ´?,0_x001F__x0014_á_x001C_£?w_x001A__x001E__x0002_ÅÄ?Ü§tFÎMÉ?_x001A_HÊ&lt;ð·?_x000C__x0017_hLó_x0016_º?ð_x000C_yÅ°¬?ò_x0003_X-nÔÄ?=Û Ã¾ñ»?¬j_x000E_M-¯È?]'T_x000D_@Ð?°+_x0012_Eß®?_x000C_í÷@U? :Tº_x001D_j?ó7_x0005__x000D_0¶Ã?üNüj_x0014_·?@Aþj_x0016_µ?CQ1¬ÉÈ?_x001C_=_x0005_ÄÌ?&gt;:_x0006__x0010_?j¢?È$««_x0017__x0007_½?_x000C_¡°K_x001C_rÀ? ËN/_x0006_$?&gt;ÕVíA_x0001_£?ò_x0006_ÖèR\´?p c¿ Å?L;5Çç·?ûÈ«É¹?LÄY¶ó¡?HÙýõ:A?j2ÈªiÅ?Nz~öC©¡?_x0005__x0007_ÎÊém½¶?2ç&lt;BØ©?cUê_x0007__»¶?Ö_x0004_Åçã·?K{¹Ýª?_x0001_T=öö_x0006_¹?_x000E_ãÃ?»½?C_x0003_Ç6ë½?W==_x0007_úÀ?_x0005_}J«ÛÈ¸?3¯&amp;Ï_x0002_¸?iµf4VÅ?_x001C_z~¾ðµÁ?OÁºÛò_x0010_¸?úQ)_x0018_Ç?äÓØ_x0002__Ê?~D5j$±?²z½_x0002_±?x§t_x000F_ _x001F_¸?ZF_x0013_ÃÔ2É?"X9[º?ôU¼OÆÅ?"_x001A_7»ï¶Ä?øW_x001A_U_x001E_:É?Ìüi_x0008_@²?òÐÈ8´?_x0007_kÿØä¶Ë?Ìö{3Î_x0013_®?_x000C_/&gt;¥ß©?_x0012_ÌÙ¡Ê°?Ú_x000F_|j©Ñ¸?_x001C_Á9_x0001__x0005_Ä?FúS	_x001C_µ?¥_x0008_@IÀ?Æ¶¯°¿W­¨Â_x0003_Ã? _x0016__x0014_ý_x0016_@¢?§Õ-b§É©?^óUD(¹?0PoP¤¦°?øåOð&lt;Ôº?Ü98*2vÈ?j=È±-°?ðó!Å,º?a¢¼»«Ã?pÂxd­Â?0Ú¸ýó©?_x0012_bÄõ¥ºÂ?_x0005_*"xºº?ÄROµÖ¶?H*óéÊ°Ã?¡YD³¯Ð¹?[o³_x0014_eµ?_x0005_-ÏÏÑª?!ü_x000D_½·?î_x0004_¶ôu¸?T&lt;_x0003_A5¹?ÊüÚÀMÁ?h]_x0002_0ÇË?%ãCëÝÃ? Æ_x0004_k_x0015_À?ëÍgA¼?ª_x0019_â+=¿?_x0002__x0003_"ªGë°É?ØSwïvl¼?¤¿LHg¬?&amp;e py¼?&amp;FüÇ_x0014_h§?ÛÚç_x001B_´?BoÝÀ?äÖÎÌíÌ?x©ûZ½;Ê?¼ÚQvQÝ²?6	ÉçÑn ? q4û6~¹?ì_x0004_EùRlµ?PC±«+§?è$Ã_x0001_e§Á?­4õT½²?a,	?1Ç5:Q£¶?_x0005__x0007_@îÊ¿?-¼cK¹Á?òÚSðR{ ?L"=Ó?_x0008___x001D_Ö¥?}ÉâÇÂ?MbÓßqFÀ?7W_x001E_Jº?(@ýg&amp;³?îA&amp;¬Ç?ù{JFC_x0016_Â?_x000C_¥³Á_x0006_¿Ð¼æÀäV¿?®5Ò_x0001__x0002_î_x001F_Ã?Zç{_x0004_­?¦³S9_x001C_!Ä?Ñ4Û_x000D_!»?ÝzúPL¿?À_x0014_½Î_x0019_¾?µÑ#n?/ª©-^¸?®^#_x001F_:Ä?ðQ=Ìu¿_x0011_Y_x000E_ßo¹?6@ÕlÁ¾?_x0001_.êPR®I¿&gt;_x0011_:×v¥¿_x0002_n³)ÐÇ?H¹÷õÇ?hHML_x0005__x000B_°?õä#e_x000F_·Ã?nMn_x000F_@B¿ùd_x001D_¶*Ù¯?Æ2á_x000B_!À?ÊXÇ-_x0019_C»?ê©·iÄ?Õë_x0014_H«À?f¬*¾?f¤_x0007_dÁ?£«_x0003_VÀ?kÀ¯&gt;²¿&lt;ßyxhÁ±?Ú·LvðÄ?f(¡kaW ?_x000B_'¿6¼mÂ?_x0001__x0002_&gt;à×¼ß´?_x0001_ôÁ¤_x000E_?æ"\N±¿_x0018_¥_x000B_£û ´?_x0008_u'×?ù¿?î_x0012_k6ß(Å?Z_Mwr&gt;·?à«ÝÜöO¾?_x0010_4« õ©x¿Ç­[ú_x001F_Á?:¡_x0015_`lY°?_x001A_FÃ&gt;ÆÃ?jS¬NÀ?²}_x0015__x0018_(»?qe°é_x001C_è£?ëÈ÷àóÃ?áçÛÙuÆ?L.0â_x0006_&amp;?Ã÷_x001F_G3W¤?(Ö¹?'_x001E_ak·Á?H_x0003_ìÖ_x001D_½?_x000D__x0004__x001C_êi´?¹ô_x001A__x0004_¿_x0012_Â?ªÈ_x0011_ú°?_x0002_PAÝú/¬?9H~ó(»¥?~8~¢_x0013_[¾?óL8¸Æ?_x0002__x0014_©cï_x0019_È? $ö¥Aè®?¦Ñ_x0013__x0001__x0003_BÔ¿hJ¡_x0015_coÃ?&lt;_x0019__x0001__x000F_M¾?b_x001D__x0004_ZíÉ?hy?Z¿_x000C_Iªzí	¶?yøØ_x0002_-­?4_x0010_Mû§}¿Æ_x001E_7^_x0019_4µ?$&lt;®h\¯¾?è¯9Þ0È?bä¡Äu®?ÐÁ_x0003_ýXy¿Ë_x0013_)µ.¹?tGs_x0013_B¨«?ô¨_x0007_g¿=¥?f_x001E_ÅÖT¿[ô=Çõ©¼?TuQË_x001B_½?ÿ2I=ù¤?òÎ4ªË¢Á?ya³'_x000F_Ä?H°k°?s_x0004_ºîÈm²?ÒÚìßðµ?¨»¾Ñì?P^_x0016_¼+?Ôÿjö»Á?&gt;F8(_x000C_Ä?ðcøüàË?âÇ½_x001D_-ÁÊ?@Í§ûBÊÅ?_x0002__x0004_4Z _x0003_ &gt;Å?ÙëLÈr¶?ÔÿkÇÓ¿? C±½&lt;åµ?èßlÒÁ?òïöÜ\¤¤¿âÓ6:Â?gmÓ(®í¥?¶hÐc&lt;Í?f/+[_x0004__x0010_µ?´f´ü4kÆ?_x0010_îÐ{ôÂ?ÎÕøIßg ?´fÔ"­¿Úc_x000D_ÊgYÆ?r_x001F_·_x0016__x0012_ ?lÓ_x0019__x0001_sÎ?lË_x001F_$²_x001E_Ã?ÎÚ/àüÈ?_x001E_Ø?&lt;8±? ¸1ïÂ?zÊÅe_x0013_'µ?üSQgü§?ï_x0003_ÀK¾Ä?8l}4Óä²?dÔ?ûM?øÔ}iAÀ?fØ-ËÈ|¼?÷_x0018_a³¤ ¿?À©{_x0003_8w?ècûÀ?_x001E_[_x0007_2_x0001__x0007_ã=­¿â_x0015_¯O°Á?_x000E_ìeúÒ¬?ÈÿÒÖúò¾?Õ_x000E__x001E__x000E_«£?viÌÊ_x0002_úµ?Ê¼êQðÆ?nöS_x000C_3Ê?¹RmgÝÉ¾?_x0006_äÖ_x0018_¶_x001C_®?ô3_x0019_ÐyÂ?¦ÑFØEÈ?_x001F_vÚl2½?PòÎÉ¦_x0016_±?ø£÷yëÃ?_x000C_©q³»?_x0012_©TÇ?à;xµÜÂ?@ÚÄY ?T×Ó5Æ?éh-Â:°?&gt;_x0019_»J0}¡?göfk¿¼?ÚO_x000C_²_x0005_º?è_x0003_X¯g?PÓNÀõ?Íñm²»À?Ù_x0004_¶R%D£?(_x001A_¼@_x0007__x0014_µ?®tõÖF¾¹?×!_x0005_ó¤½?}_x000B_;³_x001F_à»?_x0002__x0005__x0016_Ðwî|Ä©?_x001F_Yás¾K´?®:nÑ¾?T¶5Ðè¶?_x000C_qÂ´?I=YÐû®?ëÅ_x0010_NôÈ?R}_x000B__x0019_ósÊ?²/«@_x0003_Øµ?ÞHAÆ?$_x001E_ÆéÊ?À´®ÿFl?¿F§_x0013_0¶Á?±¶_x0015_iïº?{@¸wÇÁ»?¾É^Åµ½?H,ÕÝq/¿A.1²È²?mòõ_x001C__x001B_ÌÀ?¦K-:bÄ?²§i_x0004_¾¶Ç?Ëy&amp;_x0006_äª?_x0005_þ=ÚÖÁ?TÞ_x0001_¢uvÃ?y#;÷¾?_x0012_]øtXÃ?îÎ«ùË_x000D_Â?e}öSé¾?¢Ò¥?Ê¨aÁ¨vË?P[¨dKm?HqE_x0001__x0002_Py·?=_x0010_6|KÇ?&amp;$9hÃ?Ýl[þc×Â?ýÞñsª?v­h¡¶?&gt;_x0010_Îw\ÕÅ?L(¹ßeûÄ?æü_x0011_ÿyÃ?bùjp%[À?h­î|c?Ù_x0003__x0001_Gµ?ö(1%A_x000D_±?6_x001C_4[L³À?Úö_x001A_¢õÀ?¬1Aø3*¾?¦P»}§µ?_x0001_ù, LÅ¿@%_x000C_Ç[Â?*.¹v_x001C_Y³?d\ÑÆ?VÌND~_x0008_»?õgNªÖ¶?Î®?z`a´?_±OÌB:¹?~¦J¥	_x0008_Í?N¸©Ã_x000F_WË?ÜÊ_x0001_Qç6Ä?  _x0007_Rn'Ä?_x0001__x001C_Á9Ô@¹?d_x0013__x0010_øzUÄ?_x0001__x000D_:ýJU®?_x0003__x0004_¢2qÕÄ?çd,]ãF½?¾ïm¿?È,'ÇAÁ?¨5ÍÄèÏ¶?_x0018__x0005_Ïª_x0012_©?U}_x001D_ ;°?GTNÿ_x001A_­?XÀÌ¹?]É?Ðy~ÝtÁ?_x0001__x0019_°T+¸?_x001E_ñ`_x000D_ÈÉÀ?Ï6Âÿ¦¶?_x0002_UO8.S§?ØÎ\]è?0¦IOlQ¿»ÔêÌ_x0002_Æ?ïiv_x001D_¯¤?öøµ_x001D__x000D__x001D_¹?È¼aõÍ?Ã5p#_x000D_èÉ?dÝIÀÇ?Ð%_x000F_áñÅ¹?2Ø)9ü¼?6º_x0005_LN°Á?¡_x0005_®,e3¤?Ùú#p©º?æ_Î	´_x0006_Á?_x000E__x001B_À	?6C_x000D_¬{;¨?_x0008_ÓÁ¶?jQ_x0002__x0007_A%µ?¡_x0010_g_x000D_Å?P1,øb±?áÉÖ_x0001_&lt;;¶?V¨ñ^`ÛÆ?&lt;Ý_x0003_CoË?þb:~åP½?y£G3_x0004_¸?aUQ_x001D__x0008_º?¨Âf"ø­¹?È±_x000C_íÁ²?á5È,µ(­? v_x0010_HªÕ? ý_x001F_PÂ"Â?_x001C_ÃB&gt;x¹?) öÂ?|%of_x0002_'À?_x0010_`éãÇ`¿_x0019_Ò!VÃ?è¯õ¸_x001E_½?B¨ÅÑtQ»?ñ»â½¬ê§?_x0002_.ÏJVë°?_x0013_øHtÆ_x0019_³?Ç_x0001__x0018_¾²º?çG I_x0019_°?R¾·_x000E_¸Â?J_x0019_þöÄ_x0006_²?Î)I¾!Ã?TüsaÈ?äXY_x0006_:·?l_x0005_Èß·?_x0001__x0003_ðåü¸k ~?VØB]®Ì?Q_x001C_@ºA_x000E_º?×7_x001C_	£&lt;·? êD6ê_x001A_µ?%:M]nb®?â&gt;â3áÐ?_x0004__x0014_è?i_x0010_Â?$r ZÕÁ?®(ZRÌ»©?±&gt;vÖ,³®?ñçpì±TÀ?Àu¼®_x0012_?ô¢_x0001_²ªVÀ?þ[åÉ¿?:Ü+ÈNµ?_x0003_4$_x000F_²O¶?Ü*Üûsü·?vÕíêÑÃ?¾Eï£ÐûÌ?¶ï/mä¿?¦úÎ»?_x000C__x001D_Ì_x001A__/¤?uÔ7µòC¿?ã¯_x001A_1æ·¿?èAók?ê÷K¨?r_x0002_?o¼@¾? ]_x0001_E?Û\_x0014_ùüÀ?ìäÎ_x0004_¾_x000B_¸?%s_x0001__x0003_Æ®?ÏsõÓ¤?_x0001_WÔ_x0002_:UX¿SÿL£Tæ©?î}ï_x0015_ËÄ?S´_x0007_]¢?F[àL"I·?¶°û&amp;ÈÍ?ë¯ªXY¶?Õ×¸F4¬?_x0017_È_x000D__x001C_È?Â Spçæ¾?_x000D_D0ëRmÂ?Ø¿ó1­Î?ÛèÒ¢º? #"§JÐÁ?_x0002_Þ)é¾·?¾_x0007_âoc¬¿_x0017_Ùq±_x0007_Ä?¦bbË{µ?~ñî»cg¼?_x0008_¼5d9¼?|ÓÇ_x0014__x0013_¼?:áã~5_x0013_Ç?÷V'vTNÊ?¤É´Èº¿?ÈÖëSs?i®â_x001E_qq¿?ôõ^È!½Ä?þZnP·?®1_x0018_±_x0004_¾?¹¯¡ÙU©?_x0003__x0004_Ì	ÓÐ7Ø?O_x000D_0´_x0015_¥?¸^WVóÆ?²¾â¡?_x0014_¨ÈÊÐ½?@Þ_x0006_Ç_x0002_0a¿Ñ`ãm´?(__x001D_7Å?Vu~p¿?¿Ö	KÖ±?Ý¹º¢¿Y!_x000C_a4À?bÎ®×1¶?V`i¯Á?»;õ_x000E_ò¦?(ÎL9E¤Æ?À÷_x0017_YòkÄ?Dh«Ò_x001B_Ù»?Dt_x000F_ãoü?|ìH_x0015_H²?FÏ_:f ?¢ºÆmo°?ÛcM¸_x0011_±?5îè_x0001_a£µ?Ô¥jÀ+ºÈ? rX4ûd?ß_x000E__x001B_Ü_x000B__x000B_Á?_x0012_ÒÓF( ?/Da_x0018_¸?W_x0014_Q³]º?»ä©òÁ½?k6Ù1_x0002__x0005__x0014__x0006_©?2@`è³?ýtø~½Ú¼?{¾9_x0017_©q¼?8)s_x0004_þ£?%ÁA¾_x0003_8£?Ä+GP2¼?TCNëûÚ¨?§P_x000D_`¡ÛÃ?ä,Ñ½?_x0001_YÄÏ¬º?^$Û3Y*¶?ÀÆåÆ?_x000D_OjîFÌÊ?f'k_x0002_OßÁ?È rÏºzÅ?3_x0002_FXº?§)¤KÑ	³?Ü´Ï8[vº?5/´D_x0017_øÂ?o]_x0010__x0015_²?êÐâTL¼?×z0^l¾?_x0019_4`¿9ïÆ?_x0002_XÉ_x0005__x0016_JÉ?SÚ_x001A_¤öæ¿?Lé;S_x000F_Ð?P`Ç_x001D_.P´?sy·?âÓ»?ø"_x000B_J7Â?_x0013_×Ç._x0005_¬?Ï_x0005_WïÈ?_x0001__x0005_A_x000D_^àÀ_x001A_¹?±x_x000F_×åÀ?ló&amp;Ë¸l¿XFk,	~¿9kî]m¹?ãòL±üË´?`l¤¬à¢?S9E3nÒ³?ÐÉP\`º?Pêgí_x0007_À?}1]_x0002_·?këH_x0014_ü³º?_EÏëi¶?_x0015_.«_x0004_£³?ÅhG/¹"®?[@þÔÇ­? ¡íÆ?_x0006_O_BÅ?rïqë¿_x000B_Â?Óñ« ¸?¿áëÍ¾Î®?X"%_x0017_?_x0018_ñµ_x0006_½¿þ0QåjÍ?_x000B_ãì&gt;@­¦?Û×ÿ§Ê?þwµ¸B²?_x001A_¥Ý_x0007_·?­°±ÙrÂ?¬ÌþQÒ°?_x0003_?_x0013_8_x0005_eÅ?Øu:_x0001__x0002_Q·?_x0005_ÚL_x000C_LÆ?(£ÑÂ­Å?Ó6wØ(?¾_x0008_3_x0018_	Ê?"r"1sÀ?¾Ï¥ù-³?-5ÐE»X½?kpp6I¶?_x0003_Æ¹¼?áÄ_x001D_°Ôz²?D$@°8º? Bÿ(Î?_x000D__x0003_· Tµ?Êb_x000D_þûÂ?¸1_x0008_3!¥?_x0018_×^ ¾?&lt;xoH¨µ?2òÐ®Å?²_x0003_óÀ7À?öV_x001E__x0002_À?me_x0008_ÑN}Æ?°Ã_x0005_ü¸?7_x000B_èv_x0002_À°?~}fÝ3_x0004_Ë?W;Qj²?J¬îtjî£?Ê#öëÈ?_x0008_Y WÜKÑ?WÚ¢Ó"¤±¿|rºÆ?ñ_x0011_¦Õ;?_x0001__x0004_ê_x0002_Ð¡,FÆ?ªÿíèsWÂ?ÂÔ.Þ®½À?_x0014_m7éyûº?Y$%¯°?æÝõÇ?ìMä#i?Æ?ti_x0007_EÌ¸?^®eÍ[ó¸?Nhô(!Á?4û¶J@	®?êõ×'ïÃÀ?¬á6eO¼?Å_x0015_3_x0014__x0011_5¿?_x0008_6{_x0017_fn·?ÆÆçUæ¹?Ü«;æÃ?_x0008_ù÷ð57¨?Ð7Çî,Ì?wõ_x0015_wµÂ?ÆBT­_x0003_ï°?ð,Ji~"?å7@/ù¸?"_x001E_´'T_x001A_¿?¤i{¹5y¸?_x000C_*ûçÌ?Jµ.ÀîKÇ?&amp;´ &gt;_x001E_­Æ?Nz_x0007_^£_x000F_Ê?¸_x0012_¸{?@Å«ëaÁ?¨ÛO_x0001__x0002_Pt?2­VÕªÊ?ÜÑ_x0001_yéì?ÃfµÁº?îR°ã_x0018_Å?D.¼r¶?ÝW\xÑÇ¿?°	ss®ÙÊ?l_x0016_eV%Ç?@FHË`Í?`Sy¹Í_x0013_¿Êk¾"Ó¦?hF_x0017_R¤a«?T*_x0016__x000F_þÄ?¬?*Ô ¿Nå_x0005__x001B_\Æ?Ý%(­7Ê?|W&lt;eÃ?Ö&amp;¿ *°?qèéTb¥·?Ûu_x000D_jÜ¸?éFqëÔ­?v|¼ÃûV´?ÛÒ´nÝ®º?Þ.´{©?Óä³ÏqÌ¹?._x0017_À_x001A_3ë¶?m_x0008__x001D_p  ?È:_x001B_k±?Ïp}ý¡_x0017_É?x_x0012_æ7S#Å?HxÔëh)Í?_x0001__x0003_mR¡×Si£?Îv÷efo¤¿¦ü_x0015_Þ«¶Ê?Î8¤A8Z½?_x0004_¦GªÙNÁ?&lt;×Yk·_x001F_Â?øû±uÑõ?_x0014_	U´øÃ?Ò_x001E_öÔi³?ÑÄCo¢É?xJ`_aûÁ?$gðÏÌq¸?÷_x0008_E®¥£?M_?¶¬?*Ó_x0018_l&gt;Ç?R~q+v¢¿Ú:_x0014_ô+Å?_x0001_­_x0002_±t?x_x0012__x0018_/%¨?_x0004_òâ%ßÍ?ÖÐ§yÅ?XÕþ_x0010_¹D?nã_x0019_~¦?Mæø¹È½?z_x0002__kc£¿:ÄdÌe³?«ý;ÇÉy¸?Áõ5ã½M¶?ÀõXKE¢?JGª=_x0006_vÇ?n²)W_x0012_Ï?ÌCÂ_x0001__x0002_&gt;D?8_x0001_, _x0006_?9NÔÖÈ?ºU@o9_x0007_¾?§e;°ÌæÀ?_x0012_ÍÂîjÎÄ?u _x0019_¹g_x0017_·?ð_x0004_RÅI_x001E_¿_x0001_XSUIÔ3¿_é¿?xÌ»?GìÆÑ²¸µ?VnÐÇ°¼?¨qôu=?dÄhQË?±-¸.ü©Ò?¨¹}ð_x001A_?_x0001_ï²Xñ¾m¿+ÁèZÖÓ­?jKª`òÈ?&lt;|0²|/?_x0016__x0003__x0007_E9ÏÆ?¾"°@y,¿?g` ëê_x000E_¸?*ºöAj°?,¦~Ñ`å¨?lÌÌw8'º?]±ÉL¥¹¶?d+Ø_x000D_Á??	Å¿C?¦?R_x001A_aU.{À?_x001C_í0+_x000D_ÂÁ?:ûo¹_x000E_¡?_x0001__x0007_º_x0010_:°}_x0016_Ã?ðéTÄâ°?¿Ç_x000F_»_x000D_fÁ?òb|*gö ?h_x001A_"_x0001_É?_x0002_¼mj_x001C_¨?¼_x0004_ÍIÍÂ?_x0004_T)=?NJ]Â?¿z¨³?¸_x0010_Ï{ùÉ?Ê_x000E_åHÀ?ü®Ëÿ_x0005_[?*_x0004__x0016_Éâ¾?_x0007_Ä_x0004_ípÇ? ÛmP%_x000E_Ã?ï´å%¹?v´_x000D_Ð¸?_x0005_IÌ:àjÂ?ÍN_x0006_ÉGÀ?HÓ§½nOÆ?ü¢T2Ø½?Ú/dÍÂµ?IÞSòVrº?_x0002__x000E_Ì _x0007_!Ê?tè´_x0011_-È»?q_x0003_ôñT»?ç³#_x0010_Í?`\*z}5?4°¾t¼?È_x0011_kã_x0013_É?$##_x0002__x0003_Å¾? ÷/¦_x001F_p?_x001E_q_x000E_;ñÊ?k_x0005_£HüBÂ?UXÁ_x0014_ÃHÄ?sÇ!ß¶?ÛÚ4B®?X.PJÁTÂ?(3éÿÆäÅ?Ú_x0011_9AwsÃ?{Kïbµ_x0008_§?&amp;_x0018_þ_x0019__x000F_À?óBÝJ¾?ùîÒÁTe·?P!°Qs?_x0012__x000E__x0010__x0008_}¾?_x0014_Çw	½¾È?VjC~Ú¾?,Ü_x001B_RÜ¹?kEhS&lt;àÉ?_x0004_SÙ_x0008__x000D_»?TAÖhý·?m×_x001C_ËýÀ?GïlA¨_x0005_»?ÊOkïEü»?¤õi_x0001_+¬°?_x001E_Ô/M;¸? ]ÕW_x0015_¦?ÚÐ6_x0015_Â? Û}B_x001F_?ÖÍ÷^£Ì?êO\àÊ?_x0004__x0005__x0004__x001F_·UÓI±?OG¦ë _Ã?RêÀ_x001E__x0008_Ý¼?8º_x0017_f6¿å?jæ±?Ü½Tf`$? _x0003_qñ?n_x0014_é¢0_x0004_Å?©¶}_x0019_oÂ?æ_x0015_®&lt;TøÄ?¤òbuý¿?Æ~©ê_x0018_^Å?dc¦R¹²?&amp;_x0012_ÑE_x001B_³?©øüí¡_x0003_¿?_x0014_¿ð¨²ìÃ?²&gt;DÂv¿?ÐCÞO_x000C_B´?/Võú_x0002_´?_x0011_P"ýf³?s¹yÓ§?ÜýA_x0013_aIÁ?ÐxOVÍs?[_x0017_âØ2À?S_x0001_À§&amp;Ú¹?ÒÀ£sêÀ?GM?	b·?%ÞÄ_x001C__x0003_0Á?Ûë_x0006_ÖCÒ´?àÀ(U· ?L­xé@è?h?V_x001C__x0002__x0003_4³?£zo«±?ì_x0010__x0005_"Ç?_x001B_q+Ýà¨Æ?_x0006__x001D_¦Ï¥Ä?û_x0018_Ùôu«?Õ_x0003__x0012_J_x001F_À?WàI~µRº?,ª[ðh¾?_x001C_Â+éöz¯?_x0010_sý`%,¥?íµË6_x0001_¿°û_x001F_47¿_x0018_KïQ]_x000F_?&amp;_x000B__x001C__x0015_%Á?68_x0005_|µ?"iv_x0010_HÊ?â_x0015_´^AÈª?Úñ¯_x0002_GrÁ?ð¤ç&amp;JÄ?H:!ùU?p@ék_x0018__x000D_¯?²Á­_x0013_lÈ?_x001D_Ûy²M¸?Trþ]¦nÈ?f%§¨¹?&lt;&lt;R,_¢?_x0003_j&amp;_x0004_ÝüÅ?¬_x000D_¬*_x001F_»?!I[å¾_x0003_¨?jÔ]q³? XWUpÁ?_x0001__x0003_ WÌ.M¤¿0KMc ±?6Ú6yz»?®ö©¢P]¾?d_x001F_ùè°?4(,d«&gt;¾?àÄ~_x001A_Ù"g?_x001F_pI«"½?®Âõ	;¦¿ÅæV_x001D_Ç_x0018_¬?%_x001C_Ò¢=_x0005_»?k=-pí¶?&lt;_x0002_lÅì°?ù_x0011_ô¹?&lt;¶}#ìÝ²?ÈaïK~	¿~ðË¼$È?·Ó_x000C_èÈ?ûÇJý-:³?y°ÛËÍ©À?Øðq»ñ!Å?{ßz½´_x0002_·?õî{ñ©'Á?_x0017_Yr¬k¿?þ¥´[åÍ?ò·©ÊvõÃ?üx?ü?àÉ _x001E_/|?æ$så_x0012_«½?_x0007_c²GGJ»?äø_x000F_Å5`°?ÀÂ»_x0001__x0006__x0008_É?$é_x0018_CÉ³?!CnÄAæÃ?(©¼yö£?ibÏ/_x0014_Ã?su[Î¿µ?&gt;mÎ»½Â?mo²O­Í©?²søz:À?à_x0004_ð¼ê~§?¶ö=@¬»?ì¥Ûÿ¾?n³Evã_x000C_·?LÂÉÁ?Õü_x001A_7¹?êYÂ¸5¼?jSÞ­F_x0017_®?_x000B__x0019_9_x0005_ÿ°?N_x0003_^Ó®?Þ¤3áÁ?þ´~|ï°Å?_x001D_!V|ÃÊ¼?þáËÇÆÇ?w_x0001_0e&amp;}µ?"zz,_x0014_d¯?æìj­_x0016_ÑÑ?_x0019_r_x0010_[¹?K¦¥0_x0002_È¹?_x0018_½êïÜÀÃ?Ðq_x000E_Skº?ä$_x001D_@9¸?_x001A__x0001_È_x0014_Ñ@µ?_x0003__x0004__x0008_µ\éÂ?_x0002_e´²¹¼?J×Í@Î?_x0003_;.°_x0013_^Í?ÑÙLhM¨?Ëø(±Ë$¼?_x001E_,â$Å?ËÌÙ4VG­?°ü±_x000C_O¯¶?×_ÞN¯&amp;Á?k¯å?'÷Ä?¯ºr_x0016_tß½?z?í zÚ¶?Dt_x0003_/°´?Ý £¢È?¶_x0001_9Îª?rÞm_x001F__x0001_ì¬?Zx	Ï_x0014_éÄ?pÚþË¸?¦|¡_x0004__x001C_·°?ä_x0008_dßÑÀ?JMO¨gÃ?zÆ_x0017_½f`Ì??B_x0005__x001D_Ã?Øé!Óä¦?µ¼_x0019__x0001_9ø´?UÏþ/¿?Ð¡ß)phÂ?ÈÈZ(ðÅ?uû½!¤?:_x0011_&amp;±fBÆ?[òq_x0003__x0005_}á»?íSÊ_x0015_0?º×öûèÇ¼?PÏäà?¬_x001E_yéd±?[ÛËVà.®?Ô&lt;Æ#´Â?-!¿ËëÂ? Ù_x0017__x0006_C¬?_x0012_ ¬lU´£¿LÉùý#àÂ?@yÓ|ð«?1ºDÃ±\Â?WÕÉm_x0002_¨?]«#1Á?|ü_x0001_ìÒÄ?Ï_x0010_Ã(8À?_x0005_V_x0006_°ü¾?zmÙ9òÛÁ?røfÆ_x001F__x0004_¦?à_x001B_6Þê?´~n¹ò_¿?Í§ÖsSÅ?$âD_x000D_ Æ?k_x0017_-x½?·óÔêÜÃ?Uî]Ì_x0001_¦?_x0010_iÏ3Ã?çC½íçÃ?ÖðM¯ê»?Ø~ÜÙHÇ?_x001E_TM±ÆÈÆ?_x0003__x0007_ÀÍ_x0015_­6v¿¤_x0002_=_x0007__x0007_èÂ?_x0008_GFØØû±??sÅÃâaÅ?ÎÍÀ²EÀ?rß-¨í_x0004_¢?êcÙþ´ú¬?$zwBÁ?¨Q?Ä:_x000B_Ê?_x001A_uDÜ¡ËÏ?Êy±?Â?ëHÈÀ?_x000C_úµ~ì´?¤üB½_x0001_ÞÅ?Ë?_x000E_òñ)Á?µTµÓÃá±?_x001C_ÙÎg5»Ç?^W[ÕÕ½?ÀK_x000D_?Ç²âPlÃÁ?äð4ú¶?]×Â7Gÿ¼?hqÌ_x0007_zùÀ?N£y;Ý¥¿ëÔÝí)_x000C_º?D/z`8k½?ªQÀ_x0006_#¯?/!¤8g¹?íh_x0008_0Hm¬?)_x0005_&gt;Õp±?À.('@DÅ?_x0008_ã_x0011__x0003__x0004_Z®À?A_x0019_ô©´¢?¸ý7û#«?FÔ_x000D_6q_x001E_¶?_x0014_k_x0010_Äz¼­?ð¬ôKºÊ¬?Ñ9E_x0005_¸?úÒ_x0014_ÂMãÅ?1{¢BÁ?¥Új_x0002_É?K÷ÀñWªÇ?_x000F__x001B__x0012_Mz¸¨?äÙª?&amp;m|/2§¿É|å_x0018_SÂ?_x000E_àË_x0012_h»?öéØ÷¹­?iü(¦_x0006_¸?_x0008_qÖà:©?_x000F_,Ç_x000B_²?»/_x0015_Á~ö¼?D]³¯º±?_x0003_Ô¬+ü&lt;_x0013_¿èê}¸_x0012_À?ÝÿUçs½?Rö1Q0_x000C_¼?Ç Oø¿¿Á?Æ¼`_x0001_ªÉ?þ§8?ÂÊ±?öÈ²¡úÁÀ?¸c	K[?ã {_x0018_òÖ²?_x0002__x0006__x000F_3ªº\À?_x0005_Äµ±?ÖúP|Ù ¿@\\kãÃg¿&lt;þ_x001D_éÛuÂ?Ô_x0019_¹"}XÉ?`IÃ_x0007_}?&lt;Ñ&lt;Oá?þ÷¢àù6Å?ü_x0012_ûÐÇ½Å? £4Q}u¿òËñMF·?²1{u_ÚÄ?MäRb_x0011_½?_x0018__x0008_ð!_x001E_?_x0018__x000B_Í'p¿PByÄ?_x0010_¶Üct?0Ep¡êqx?3©8ïÃ?-ÉMÞÚíÇ?=Ìoö÷¦?`À6_x0001_Ä?^òØ°_x0004_Å?~ÔO°y'¶?Ñ^¥$OoÄ?_©|GpnÇ?´ì7æ^¶?^üÉÒd,µ?(âxø_x0016_´?Ù&gt;2±×À?_x000C_2_x0003__x001E__x0001__x0002_àÈ?¾G&gt;ï¼?ÂUª_x0007_[Ã?öhn)Ç?8¦fó´Â?Æ¹k¬¾Ì?Ï50©?#¼?·Æ_x0015_Úå_x001A_º?&lt;_x001D_sp~Ã±?£_x000D_ß1_x0004_ìµ?¾*YnGÈ?oÛÃ_x0008_¹?(_x0019_píö}?n¯¢ÑÁï¿?ºÙL[g_x0004_È?½V°_x001E_%À?wº]Èò·?°é_x001B_1!p²?ôíS"Ë?T¨¥öw¼?_x000F_ÊW5dÉ?_x0016_f_x000F_#_x0011_þ»? =ëË³Ï?.óú1-Cµ?%I·_x000C_»º?ÔÜ\àÌ?_x001D__x001E_ø_x001C_/Å?_x001E_Ý]°gÁ?ä_x0019_Qß*á½?_x0018_xûD_x0008__x0018_? «=WJ#u?$%\}hÊ?_x0003__x0005_dÐo8_x0007_Fµ?S_x0002_ø©_x000C_Bº?P)Ö¸ ?D._x0016_eTß¼?¡[hg¼E·?DV°â_x0019_Î¿Ö_x0001_Ô÷v5Á?PÉ_x0019_!Ö¾?ZñcöÑÈ?YFzÍ[¨?\E_x000D_5Z?c_x0006_Ô_x0011_Ð?NbÊ0_x0007_B·?Ä_x0012_¯_x001F_Ö¥?P7_x0016__x0013_G?Fl^s£_x001D_Ç?r_x0003_Æ×_x001A_°?¶èL_x000D_~Ã?í%úïÀ¢?÷°_x001F_Òµ?P4_x0008_¯Í±?sÿð×þ¤Â?þ_x0011_xðú"³?¬â(4iÁ?óø_x0017__x0008_K¤? _x001A_òïóÉ?!HÎYÜ¬?n_x000C_íÙçÁ?úPÀ_x0014_¯¿õ×_x0019_~Â ?_x0003_ºÁñÎA?_x0004_e´¤_x0001__x0002_;µ?_x0001_@_x001B_1|å~?LC_x000F__x000F_#+Æ?_x0018_8ãÁ?0§Æ?Ì_x0019_Ã;O¿_x001E__x000C_Ã_x0010_d_x001C_º?@¨!âµ?ÿ:_x0006_ÅÅ?þÛ¥Lè»?_x0010_ë_x000D_d¬¾?ÅÂ_x0019_½_x0018_aµ?X_º¸3¸?N,_x0019_§Ä?W"áA_x000F_Q­?Bàlv`¯?¨Þ{ñ_x0013_´?ÿrkx&amp;ø·?8_x0008_ÏpuÃ?à^¢@xWÏ?_x0001_Þ²_x001F_?V_x000E_sú&amp;~ ¿_x0001_/LøÍ)N¿Ø·µ_x000D_Êµ?ÉH'*#&gt;­?ÏÆÚõ³¬?_x0010_#fÛ8ïÀ?t.±b_x0013_Á?6o8_x0003_Ð$°?_x0012_ªß_x000D_Àµ´?X_x001E_±?ì¥pÒÒê¿_x0003__x0004_X_x0015_QÏ$?Pyx_x0011_VA?_x001B_ÓK_x0016_2_x0013_¹?Ó2rb¾?£ +är°?¹_x0018_³_x001D_ÎÅ?C+Ò_x0011_o£?³ÂÞS´?^_ÇVµÄ?lÓºSI_x0018_Â?¢òk}z-Á?ú¤_x0010__x0019_ªþ³?àbü¡_x001E_t¿¬¬ëãÐµ?_x000C_b	+G¿?0_x0017_ó¶ ÅÀ?RÉIÍ_x0015_Æ?UÄÒÁÅ?Ô{&amp;5b±?è©_x001F_ÏQâ?õ¿`O_x0002_Ä?M_x000C_õçdÒÒ?«v_x0012_Uº¹?T°_x0001_ÚN?_x0016_á_Ñf´?@´á_x0004_r¾Â?q~yF¥e°?&lt;ó!bnÁ?DîSËgÀ?@¤ÏAJR?_x0014_yB_x0007_Ô¦?_x0015_ êA_x0003__x0005_¿äÁ?N¸I_x0001_&gt;EÈ?_x0002_6LUØ¡¿Ãý³´ÊÄ?ýÙ{T/	±?R2Vü;Â?!_x0004_Îã¾?Ó_x001C__x0014_3+À¼? _x000B_x\?_x0008_&gt;¥E;³?HÞ_x0017_½_x001D_?ó?yÊ¾?"FÐjå_x0012_ª?´&amp;@è&lt;7Æ?²¯	ÍGÃ?ßwZô_x000C_©©?í_x0010_\lv&amp;»?R,C#5_x0006_Á?R_x0007_0.h¶?SÜ&amp;.Õ(¬?èy¾ñ?çÇ_x0012_)§?è÷+º¸QÃ?þRýêvÿ¿?[«ó¤º-´?ÅîìÿwÃ?EÇÆ¸,_x001B_Ã?//_x0017__x0004_z}ª?8QÒÝÁ?çÝÍåý_x0011_¶?³Y\CXl³?_x0004__x0002_6Àá"¦?_x0003__x0006_¬À_x0014_4KÃ?/ª_x0002__x001B_§ª?Ø_x0017_Ë(é_x0011_?ÖjzÆbÅ?ÌÝ\$­?/Ç_x0004_wÈÄ?Úûr©8Ã?^__x000B_]HÌ¬?êqYÊª¯?_x0003_¼_x0001_üÇ%¿(½çLN«?c_x000D_Y)ý{Á?_x0005_¸¢½Ð¶?Ûîµ_x001D_ß¹?lÄ©h¢?H$¼èÝ·?\&lt;÷æÃ?\é!9}¢?ù_x0010_Ñgr?víÉ´_x0010_»?¦Ï£@0Â?i.gVVÛ¾?ðWÖÐk¿0ÒN­¾?G¿8^®?¤mÝT½?_x0012_Û	e´©²?§¾àV½£?_x0006_6_x000D_· ·?!É¯?{TQ_x001B_¸?ú§_x001B__x001A__x0001__x0006_®_x001E_Ç?Äwëà´?_x0008_Ãïqà=À?L_x0004_¨r_x001F_Á¸?Ðê+õ±?º)«£Î±?;¦tÂÈÂ?ÎÁ`F¼?Ê\à_x0004_pÐ?î¾iÑs¡¿_x0010_	?âù^Ç?d±¹_x0018_Ð?_x0012_¢ñ×ì®?O®F_x0011__x0001_·?Pëý_x0005_Ë_x000E_?4Eß¥3¾?ê_FÉoÒÂ?ÚõW_È1Ã?Ó_x0018_mXª1·?o^2_x0003_}ÁÂ?_x0004_|¹_Á?ÌM_x0005_^_x0010_ä?n_x0001_¿_x0005_0½?¤ K=CÇ?H_x0004_N_x0002_ÞL?\_x0019__x000F__x0013__x0010_´?È[b«uÚ¼?¶ë¢Ëo­¨?:I8»?bC`ò©?óL¸z¿?¦?F_x001C_zN¿?_x0001__x0003_øû-ñ¹?~-h|DÚ¸?|fñ_x000E_d·?aÎ_x0019_Åì²?cQ9©yÆ?A(Dà^®?R_x0019_Z_x0014_]_x0002_À?m§mí&lt;¼±?G±_x0002_EsSº?_x001E_Ï_x0004_ÖgÁ?ÑO_x0005_.²½?ìö´èÝ?pÏ4ZÒ)Ñ?CÙA_x0003_º¾?æå_x0013_©ÄE®?¥_x0017_/®&lt;È?yîrQ&amp;^¿?õ_x0015_Åß{RÄ?=ðë_x0016_g7¸?à6-ß*^d?üéAÚWA³?_x001C_o¡õ¾_x000F_¢?÷§	ü»º?ô_x0015__x001B_CB§?ÑòQ6µc¾?LcrúÁ?_x0002_ë§ð_x0006__x001E_Â?_x0012_%\®9À?Ù¯/eý¬?¨Ø_x0006_¨½Ã?{æÙË]»?&lt;U_x0001__x0002_f#Ä?ê7?T÷ ¤? ®Z_x001C_Y_x001E_y?ë6_x0012_fO¦­?¢n_0!e©¿²ª_x001D_£×¼?¿¶k;ÝÆ?à_x0003_#_x0003_BÈ?NÀÕðÔKÁ?4Æ9_x001A_Æ?ù¶Îv'Ç?YÿÜðÐ-É?_x0010__x0012_PB¿_x001A_±?£}²Ä_ÓÁ?ú_H¯_x001F__x000D_À?²èãåM¼?Ô§È¨\¹?½º_x001E_p×æÂ?v_x0016_[Äê¶?_x001A_U^ó¹_x0016_ ?æÞÜ_x0012_q%Å?_x000B_}×ë#Ð?_x001B_þÈ_x0005_8µ?ðô»Ã¬Á?ýjµß.·?_x0008_\Ô&gt;]_x0019_½?_x001A__x000B__x0017__x0016_¤1Ä?\Q1_x0011_=½?ÜÍ¨JúÃ?Î_BÊ°_x0011_Á?µq¯_x0008_¿@_x0011_¶	_x0018_Dn?_x0001__x0004_Ç_x0012_Y·_x0008_½?ÒóF_x000C_/[Æ?p'äê_x0015_Nµ?Ê_x001A_ôO_x0016_¨©¿Y{4ÝJ¹?æ_Wë¦Â?_x0004_FÓ_x0004_ç2¦?r÷Ú¡ä²Á?%uCz_x000D_Â£?jW]_ÐÀ?_x000C_ÏÂ#ÇÎ?í°¦_x0004_z»Â?_x000E_jåÌÆ?:ñ_x0015_C«?¼í/9Å?|ý$Ü{ËÉ?oÎL^Ò»?H1p_x0007_Æ?SA_x0001_M/©À?ôv_x0011_%_x0001_9¶?0ÈFwï_x0017_¦?¶äwÜ?Åµ?±¼!_x001F_º¬?1_x001B_ëT)DÀ?~@E«_x001F_¾Ã?8zA_x0003_Æ§?_x0011_ãs¦%«?ú_íß_x0011_Ã?h#zB_x000E_Ó?`Éë_x0002_/Fc?_x0001_R}&amp;.X?Ã^î¡	_x000C_¹ZÇ?2_x0015_ò8DÍ°?Üå_x0002__x0010_À¶?Z_x0006_î_x0004_`q½?I¦ryº?_x001D__x0003_ BÇ?¬b.®rþ¾?_x000B__x000D__x0007_õ_x0011__x0013_±?ÀGü_x0008_¥z?xu_x0003_n_x0003_Â?®p_x001D_Å.ª?	ú_x000C_r_x0003_é?_x000D_øAÎÆ?_x000B_4¶7´üÀ?Nî^ØÅ?_x0006__x0005_E,J,±?bªÍ?£2º?ôI&amp;EdË?	Ì¨_x000B_ìNÐ?|"z@°?_x001B_°5t§'À?@Ý|}Õ¹?WÌÉÕÑn¸?'­ëè½?dê_x0004_r­_¼?ÝRuM6Ø¸?Ì};&amp;Éå«?¢_x0002_Û	_x0001_¹?X2Yûs®¿?_x0014__x0001_ÝÝÞ©?á!ò_x001F_Mbª?_x0002_Ý_x001D__x0017_0TÈ?_x0006_	þÙÜî×øª?w¢BqþYÁ?¡0¥_x0015__x000F_E¥?\_x000C_ák)Ê?EâÙsa(º?ç_ÅQµzÃ??_x001A_AÆÈµ?0Ê¤îoóº?¥E_x0014_*_x0010_¹?+â3«ÁìÊ?_x001E_ P_x0003_x²?Ã¦ÏT,QÆ?¬_x0008_Ó_x000E_-Ç?PeW_x0010__x0011__x001E_?|õ·ÑÀ¡Â?Ý_x0006__x0008_MU¹?[×_x0008_¹-»?é_x0005_\þìÎ²?@ì¦#Í¼?µ:_x000C_ÿj&gt;¹?_x0010_Çi U¨É?_x0012_/_x000D_rýÍ?A¦_x001B__x0008_½Â?­æÐHÃ?RÀ_x0007_tÞ_x001C_°?P©K4-¿úG_x0001_Òº?özF_x001C__x0018_­¼?l'4DóüÄ?_x0006_U [£Æ?_x0004_HR¡_x0002_äÃ?	B¡Ô_x0001__x0003_ZàÄ?BÆ\Ü Á?UÿºÏzèº?@}lH`¼?&amp;­¦sá?+ë=Þ_x0016__x001C_¦?1ÆÈÑ?H_x000C_¿Ûº?(Nëã8|¬?_x0008__x001C_¯dÙ:?_x0006__x001B_É£æ_x000D_Ä?àé)Y¢_x001A_?0Dsª»?"y_x0003_ÁÂÃ?à¤SySk?º©pÁ?_x000D_'°Çb³?°mÞanÂ?_x0019_},s²½?Jµ~iúD¶?\¨_x0002_MîZ³?Äû8¨_x0012_?qQw£Ä´?_x0010_á_x0001_µÆ?qÌq\ñ¼?_x0002_ð;_x001C_Â?¶)}%ÜÇ?_x0014__x0002_É_x000E_¥¶?_x000F_ùùq9¾?Oe5?/ÚÃ?àÙÆ_x0017_Ð?_x0002_V_x0004_ÇvùÅ?_x0001__x0002_o×ÖáÀ?{Q£Ä¾_x001D_Æ?Ëù½Ð±µ?O9÷Êô5½?_x0006__x001A_=,Û,Ã?XXA_x001D_9?_x0011_7µ¾¯¼¸?ÛÀ´QÜý¸?ö©Ó(G_x0012_«¿¨6¯ìO¨?[:ÛyH»?_x0006_}Úµ¾û¢¿uü&gt;î¼?`øu·HªÂ?dÞ_x0014__x0003_Ë?n¸RÉú¾?èÂ²f:_x0010_À?kì_x000C_«Á?_x001F__x001D_(çÅ?±²*=?¤+zÎî·?·ý_x0017_$6ÒÀ?÷÷11²?R_x0012_«ó|²Ã?Û:_x001B_¡h¿?Ì_x001B_Ûc]º?þîLS=3¡?$ó_x001A_h¹?c³Ïxµ?xçéHÚ¾?\ó4QfQ²?èv_x0001__x0003_b_x0003_Ä?H¬\Ü9«·?Ç_x0008_áÈu|¥?¢¥o_x0002_1¼?_x000C_*s_x001D__x0002_v?£c¤´L»?´^&gt;¯òÍ?_x0019_²O?7\½?_x0019_£ä¸ÔÊÂ?pí³?Z$Rwd[¿?Þºé&amp;SXÅ? Ë_x0008_i2¸? ns&gt;å¿PÉìk²?j3åÜ¤«¿³-«Q©?²¾²Uà¾?ùè+;Ç±?z£·KÈc©?bïE,ã»?i{8_x000C_yô£?@ÉôüW_x0006_?©v _x0002_ã¹?`Éö5fÍo?y[-_x0006_çÄ?_x0008_Lx¯â±º?C%à¹ú_x0007_Ä?_x0001_­¦Öf?h&gt;²ËÌ,¬?D_x0018_nÄ?âÈÑÚcáº?_x0001__x0002_¶}_x001E_¾Zýº?pQ¨_x0011_Òê½?ÜY_x001D_ÂÄ?ºeª2_x0017_ÙÆ?+êÕÆ}À?Aû¿~Ùd¸?f¶[DÄ_Æ?_x0004_æ~4ògÂ?Bhh-Y_x0016_Ë?4]ç0¸3³?ZUöÔÄ$±?DÅ6½?úóÿk/HÁ?©_x0014_/Üt#Á?r8_x000D__x0017_/0´?8z_x0007_k°ÔÃ?KÎy®³}¦?¹.ãÍÏÈÁ?v¶Aþ_x0016_[Å?¨«Í­gS?_x0005_=Z¦aÇ?w{%å·?m¬&amp;-#Ì?j¨´È-´À?g#¥Æýn¦?Âp_x0019_Â¥»?l_x0019_`/ÙaÐ?6h9`¯««?®;Øhâ·?`Ã_x0012_B_x0008_ô¿?_x001F__x0007_¢Ü.g²?pÞÌý_x0002__x0003_á;Ã?S§6iµ?¯_x0019_¾.KD¸?Èþ¬!I»?_x001B_Ë=´:ñÃ? [b)e¿à#qw?_x0002_B_x001F__x0007_`ÙX?ðL&lt;ÎtyÁ?t_x0002_ _x0013_Ê?:EnàÃ,Ë?`¨a~_÷¸?¬5_x001E_B¿_x0010_÷_x001A_Zä_x0013_Ä?0ùoò+Á?8$FV©6Â?×MÛÎÈ?|çÉb7Äµ?¶­_x001C__x0011__x001F__x000B_Å?¨Ñ_x001E__x001B_µÐ?_x0013_*J¶°?_x0001_¶*ßÌ¹?-D_x0001_¢À?2óQxÉ?¤éÂáWê¾?{þ_x0010_GÛã±?Qmk¨f½?_x0013_¶à_x000D__x000F_?¼?ETï¼´?¾~ÛÛuâÁ?p_x001E_¥2w?×ÆM43È?_x0003__x0006_GÝôS®?ÐIféB'?·9¼V%³?\),f÷Ã?¶/øÕ&amp;±?EÈ&amp;ÂÖ¦¸?Ö¼V¬)_x0013_¢¿åå_x000B_¥ºW·?r&amp;_x001C_¾?!y¦¬ÝìÄ?b°¢ÆÐTÆ?¶Y_x0005_+_x000F_¿?:YíKÊV³?£¥ÿ_x0011_êr·?öT!ëÓ¿?Ã%&lt;b+¾?_x0002_RAÚêÆ?òõ¡-_x0019__x0011_²?Ãzk&amp;´?B{XÛFÊ?ÿºÕÃ\·?eNloÂ?öçEi_x000B_WÁ?:LàqVëÆ?zr_x0011__x001F__x001B_mÇ?_ÖÀè_x0005_j°?[¡?\Ý_x0014_Ä?$V_x000E_µ_x0004_^°?÷(_x0001__x0010_½¨??s¾_x0003_õr­?Ü_x0011_;_x0014_²ÔÆ?_x001A_F? _x0001__x0004_¡M¨¿_x0002_Þ2_x0010_zÀ?WÒ]ñS_x000B_º? ÍjÛvV¿À =_x0008_-Û?ÊlDrY¼?Hõã÷S?­Ëx_x0013_WÀ?Ø¢î«á_x0006_?&amp;sÎáO,¢¿­ðÙ=ý_x0008_À?_}\È$÷À?xðÀ»Ê3?_x000C_ãAP_x001D_«Æ?r«²_x001A_ôÎ?IqúøruÈ?_x0008_éÎ&gt;3(Ï?WXÆb#_x000D_³?Æ&gt;ºàH«?U¶z§8¼?òs3Ótä°?`ðG¥¢¼?|_x0003_ÊZIÆ?0gPÿ_x001F_ßÆ?_x0005_Ø½&lt;`¾?h_x001A_9ÑÑ?=rÃ_x0017_?Á9ÍéU¿?&gt;ñy¿ÈjÎ?@ÒúÅqÀ?_x0011_77øi_x0006_¿?\%S_x0018__x0005_Ä?_x0002__x0003_¹Ö9í{«©?îùþpfÂ?QºlPÂ?o_x0016_ó7:°»?frz_x0015_4±?ÓÒí[_x0002_¼?_x0004_Ù¶_x0013_¥?1\U,h©¹?ö¨0£Z¹?N_x001C__x001A_&lt;à¿?Ãÿ4äeÇ´?_x0019_Ém±?Ò._x0002_øÆ_x001F_¶?È'_x000D_Ù8¾?_x0005_/J½,p½?ÏW&gt;¹ÜðÃ?\%n_x0015_wEÉ?_x0003_Ò~_x001E_~Ã?$×"^`®¼?ªc±_x001E_¹?ä§xDÃ?_x0011_j ²?)l6_x0001_m_x0003_µ?°î¢_x0005_ü½?Â°órµÆ±?ð°0!gï´?\-_x000E_)_x000B_Ç?ÅBõ¥ÍÅ?Êá"6p_x000C_¶?ßnnÀ%Ã?\_x0001_9T6®¥?e®_x0008__x001B__x0002__x0003_:b²?ìµ/ÕsÅÌ?øêå«çC¿4´Â6_?e7Z_x0007_±?ãÅW$6Òº?$_x0006__x0001__x000D_H²?$F+ïrÁ?_x001C_ÚTg«ÄÂ?¿¯ø ²»?BLÝ¥zº?àiÏüç©´?¸PGö®Â¿4h~¨|J¿ SI	6"b?_x0014__x0003_D)tÒÊ?¸@_x000D_Û_x001A_?tZ^o¢_x000B_´?F·&gt;=³.¿?¾Y¤_x001E_Ù}Å?þ+;Ã_x000F__x0018_Æ?CÒ&lt;µ?_x0001_?'_x000E_Hº?Êõ¯±5 ?Ìo)U_x000E_Ì?èÑ¤À?Õ_x0017_céRv°?bÆý_x0003_§ù±?_x001B_lnoõ´?²57q_x000E_°?_x001E_£ÚýÂ¸?Pßªlâ8¿_x0001__x0004_:`°_x001A_ÀëÇ?ÛW_x001B_Pª_x001E_²?_x0001__x0003_íå[±?Sñ»-ýRÀ?FûÎ2Æ?/;¸_x0002_º?r[ä¶îh¥?Oò©³	1À?	Jt£ð³?W_x0013__x0017_¼?²&amp;^ÙM£?À_x000D_ò¡mk¸?_x001B_2ïuhÄ?\o¤Ã?_x0004__x001F_¿ÅÁ&gt;Ã?_x0002_VÀhJÀ?&lt;m@@¶?bý¼ÜÞ	À?ºØ_x001E_sy@Ä?_x000C_I_x000D_iÑÈ?®T:_x001E_¸ï¸?Lâ¥_x0018_§´?ª]_x0012_îÀ?úgw7ª¾?v`^º`Ë?­8Ú_x001F_0¸?¨=_x0007_k¼ÿ¿_x001C_Ø&gt;~vdÆ?X±57?ñïÜ/Xª?¦©æ¿fÃ?(ö_x000E__x0007__x0001__x0002_±Î­?N_x0019_©­7qÓ?Oo¨7qÂ?ú÷_x001D_\_x0014_Æ?Eìö­?xî÷\dO¿Ü_x001F_\efQÁ?_x0010__x0018__x001E_]?ÿôK9¤Á?yS_x000D_s_x001D_Ä?¿å¸_x0003_S½?À,»=g¡?RîÏ¥?ÿñMó3 Ë?©AÕ¸_x0019_Å¥?ÐèãJøóº?ÂOV«I-¾?6Õã_x0014_ \Â?îM7j÷À?ùâ_x0008_&lt;_x001C_»?ßÄ_x000D_ì¸iÇ?Ç¿'ÿµ¹?²._x0005__x001A_`?d*IÞÊ¸±?ÛÌºÀÜ¹?_x0008_(GA7ÀÄ?$ÿ_x000C_:_x0011_¿?&gt;_x001C_Ñ_Ã·?_x0010_1gÐÛx?ÃÚ|º?_x0017_måËC_x0001_Á?R+ìÊU¿±?_x0001__x0002_Â.û_x0004__Æ?´C_x000D_©¸?-§ýA¶? ÜúXÁ?T¡â-_x0007_¾?ìÃi^ÿ_x000F_Á?Yã&lt;«h²?Q_x0007__x001A_Ê©ö¯?Hí@_x001E__x001E_¾?[*óãõË?§ES_x0006_@«?%;§(_x0007_Â?"°M]a]Ð?_x001E_»I¼ÙÝÏ?_x0011_§ÊìÄ?_x0001_Þ_x0008_ÐpêF?$1lx_x0017__x0010_°?"©_x001F_úæ&lt;»?¸E¨¹6_x000C_Ã?àìóLYÃ?ÞÛÑ`Í?4ü4_x000E_åÂ?¶%sMkÃ?þI_x0017_6)¼?8Ý®¾?Éäµ,~_x0014_À?_x0002_x/r·¿5`k_x0003_ã¿®?ÆRUº?°r²¦s?+òoÈ_x0012_°?Jö_x0011_l_x0001__x0002_ISÊ?ì_x000D_p_x000C_C¥?Z¿&gt;	ÛàÑ?hPÊ&gt;wkÁ?Ôè¹«?Ô_x0007__x001F_}Oµ?ÐèÚïî[¶?__x0006_#¸ÞN½?¬y*ÊÂ?¶ú_x000E_Í?dÔ_x0008_t_x0012_?Êño_x0005_0º?(Àª§À?_x0004_W_x001A_t¥°?_x0010_@¡_x001F_©X?R,@_x0007_0;¿?N¸Åæö¾?ª/eÀvÀÉ?ÑÆ@Va¥?âá_x0006_Ä_x001A_Ä?W^_x0011_`q¾µ?Nù:à_x0014_7º?@=]NW¿¢£Ái:_x0011_¹?÷æ)ßG_x001B_·?,_x001D_A_x0011_QÏ?_x001A_¾9ÂXÔ°?Ô\ð_x000B_¤À?^Û$¿?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t>
  </si>
  <si>
    <t>4eed0e58b83ac8d2027d4f10fdb8792c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0002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0002_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_x0001__x0001__x0001__x0001__x0001__x0001_ð?û(_x0019_moÕlA_x0002_-¿5_x0017_kAÔa_x000F_TkAªx©Ý_x000B_ÿkA¦Z·é¸}mAÐÉ ²_x000C_hAÀ_x001E_¾Õö¾mA3.oB.lAÎ_x0011__x0007_=jAWOû_x0018_8UkA:·=5ØWmA/´_x001D_M_x0019__x001A_ò}mA_x000E_u)K_x0014_{kA Ö_x0018_Í1"kAÈÚàä_x000E__x000E_nAXÿ¬B°lA+_x0015_6µkAÿÇ¡JnlA'_x0016__x0018_hklA¥Hõç_x0017_hAr½!w"lAkSÝDÀ®kAx?_x0015_HîlAFîë[»mAý:\ s®jAJß@ö6jAH`£	'7nA_x0015_Th7jAp_x0017__x0010_Æ*[lA0`åÅjAý_x0018_/­mA_x0001__x0001__x0019__x0019__x0002__x0001__x0019__x0019__x0003__x0001__x0019__x0019__x0004__x0001__x0019__x0019__x0005__x0001__x0019__x0019__x0006__x0001__x0019__x0019__x0007__x0001__x0019__x0019__x0008__x0001__x0019__x0019_	_x0001__x0019__x0019__x001A__x0001__x0019__x0019__x000B__x0001__x0019__x0019__x000C__x0001__x0019__x0019__x000D__x0001__x0019__x0019__x000E__x0001__x0019__x0019__x000F__x0001__x0019__x0019__x0010__x0001__x0019__x0019__x0011__x0001__x0019__x0019__x0012__x0001__x0019__x0019__x0013__x0001__x0019__x0019__x0014__x0001__x0019__x0019__x0015__x0001__x0019__x0019__x0016__x0001__x0019__x0019__x0017__x0001__x0019__x0019__x0018__x0001__x0019__x0019__x0002__x0003__x0019__x0001__x0002__x0002__x001A__x0001__x0002__x0002__x001B__x0001__x0002__x0002__x001C__x0001__x0002__x0002__x001D__x0001__x0002__x0002__x001E__x0001__x0002__x0002__x001F__x0001__x0002__x0002_ _x0001__x0002__x0002_!_x0001__x0002__x0002_"_x0001__x0002__x0002_#_x0001__x0002__x0002_$_x0001__x0002__x0002_%_x0001__x0002__x0002_&amp;_x0001__x0002__x0002_'_x0001__x0002__x0002_(_x0001__x0002__x0002_)_x0001__x0002__x0002_*_x0001__x0002__x0002_+_x0001__x0002__x0002_,_x0001__x0002__x0002_-_x0001__x0002__x0002_._x0001__x0002__x0002_/_x0001__x0002__x0002_0_x0001__x0002__x0002_1_x0001__x0002__x0002_2_x0001__x0002__x0002_3_x0001__x0002__x0002_4_x0001__x0002__x0002_5_x0001__x0002__x0002_6_x0001__x0002__x0002_7_x0001__x0002__x0002_8_x0001__x0002__x0002_9_x0001__x0002__x0002_:_x0001__x0002__x0002_;_x0001__x0002__x0002_&lt;_x0001__x0002__x0002_=_x0001__x0002__x0002_?_x0001__x0002__x0002_ýÿÿÿ@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_x0006__x0007_X_x0001__x0006__x0006_Y_x0001__x0006__x0006_Z_x0001__x0006__x0006_[_x0001__x0006__x0006_\_x0001__x0006__x0006_]_x0001__x0006__x0006_^_x0001__x0006__x0006___x0001__x0006__x0006_`_x0001__x0006__x0006_a_x0001__x0006__x0006_b_x0001__x0006__x0006_c_x0001__x0006__x0006_d_x0001__x0006__x0006_e_x0001__x0006__x0006_f_x0001__x0006__x0006_g_x0001__x0006__x0006_h_x0001__x0006__x0006_i_x0001__x0006__x0006_j_x0001__x0006__x0006_k_x0001__x0006__x0006_l_x0001__x0006__x0006_m_x0001__x0006__x0006_n_x0001__x0006__x0006_o_x0001__x0006__x0006_p_x0001__x0006__x0006_q_x0001__x0006__x0006_r_x0001__x0006__x0006_s_x0001__x0006__x0006_t_x0001__x0006__x0006_u_x0001__x0006__x0006_v_x0001__x0006__x0006_w_x0001__x0006__x0006_x_x0001__x0006__x0006_y_x0001__x0006__x0006_z_x0001__x0006__x0006_{_x0001__x0006__x0006_|_x0001__x0006__x0006_}_x0001__x0006__x0006_~_x0001__x0006__x0006__x0001__x0006__x0006__x0001__x0006__x0006_³D_x0017__x000F_.VkA¥mxB%jAáè*ÌmA@_Ç¡_x001A_mAfNÍ{·kA_x0017_Pµ_x000E_ökA_x0019_\°º_x0003_ùmA%#&gt;»lAÒ_x0008_ÖëI¿lA,_x0003_I_x0005_D_x000B_nA_x0004_Ev_x0002_Õ¬kA_x0001__x0005_÷Ö_x0006_8&amp;_x0006_mAÕ_x0017_¾íg1kAåxbZÔkAêt_x000D_ÿ[kA3!&lt;y`«mAä`O11)lAVú^xÆkA_x0003_J _x0014_bjlAü²×þWºlA_x0018_h_x0014__x0017_;lA8¶Çí7èlA_x0004_boéÎiAÝ(VM:0mAõT¾±BiA5½$mAÊ:¢é_x001A_:nA´.§[àlAÂJj·ïmAQ÷pÌèëlA_x000C_»ÜsçzgAQ_x0013_LÓkAÇ× Þ[(oA_NrqæÏkA_x000C_úÆfAÉ×ÄkA_x0018_»4'_x0019_lA|ëAuÂ¢kAùW6q_x0015_jA¾£ÀmAÚ_x0015_J	ÚkA1Ô_x0002_7~­mA!´_x0005__x0006__]kA7£W_x0001__x001B_mAk_x000E_¬½_x0004_#mAjï±õGOlA@kðkA*²_x001B_áýKkA_x001E__x0012_ÅÛølA¤	 bï%nAì_x0016_F%8nA_x0002_æw¦kAÜQa¡\ÂkAÊ_x0014_XÞ­émA0+²TÏ¯lA¤m~OÿnAý+ ~û_x001D_jAãe_x0002_³¯älAIï_x0003_E_x0017_pmA-'_V)_x000F_lAIu¬ó3oA?_x001F_Ü%OêjA¼Í_x0017__x000D_#lA§_x001E_m[âlA:_x0014_ÊÞÐnAÑ:­yºdlAÙ_x001C_-ËQ°mAãÍòíomA²5ï­_x0011_ÆkA-dE.lkAà	o_x000C_LnA5/Í_x0013__x0003_lAèX_x0005_Î_x0012__x0017_jA"+ÍMnA_x0001__x0006_&gt;×êñkAWËxÊÛrmA±²\7lA06Ìu^ÁmA#"1_x000E__x0008_ãlA|¦,ÓulAÛB;Y²kAhw²þÁümAÎ_x0008_D_x0017_R^lAB¨_x0005_vâ2nA	_x000E_ýÁékAÀ3Ni¼|kA3Hï_x0001_³kA?_x0019_hÌkXmAzý[FàlA]åP_x0002_kAO;¨añÖmA³lþñ ,lAÒ_x0013_ñ_x001F_LmAyÆuSC;nA_G:}kAÔ_x0018_Ïzâ¹mA_x0012_ÕìÄâõnA+Ï»zÚÀlA)+G!|lA£%*ëÿmA%Ê¬uo_x0003_nAr_x000D_Ò¬VºmA_x0004_9&lt;I/±kAøþ`ZoAõ&amp;£\ÅlAi÷,_x0001__x0002_@ÎkAGþÿ÷RmA¼~Ï»_x0002_&amp;lA§Nø0³mA¸zÚ¬í_x000C_nAúkdË§jA&gt;24QïjA÷)k£À-mAÎy]¯_x001C_%kAN_x0012_j nA_x0002_GJ_x0007_glAú_x0001_ä}]ÁlA¼_x000C_rº&gt;jAN¼mfðmA¹ÞÅzÛkAÖEô_6lA§¡X4_x0013_ömAõç]ó¹KjAióËµ=jAC_x001E_ì_x0002_ÅjA·Èú/ÝmAð_x000D_TÙ_x0006_nA[VZukA_x0004_ý1_x001D_6.mA~_x0019_AMKüjA¸;q¢EdmA_x001B_ W/´ªlA²½_x0003_ÊmALÂÒªKkAïo_x001F_¥_x0005__x0012_nAÖ"_x000F_Í	lA^Èúvì¬nA_x0001__x0003_ÉOwß»lAÏÖV7²kA«þç.lA:C·vÒ_x0003_mAY"suÉWkAN]j@jAã4_x001B_=®mA_x0015_æ5_x0004_w8lA_x0012_[«&amp;?lA_x0016_brÆlAÀ2º¯3_x0015_nA{ú_x0015_P­pkAZÃ"lA_x001B__x0001_!_x001E_\mA_x0019_Ý=_x0002_mACôÐ·ónAð ¤?dkAäXý_x0005_5_x0002_nAÂx^_x000E_¦kAs»¾áyYjAÚhÑ{GmA×#ÑÄmA?Ð3 g_mAÖmÉ·mAî±2®oZjA_x0004__x001B_¾uéÅjAä£þìøjA¼µ±=_x001E_lAÐ_x000C_·P|³kAw_x0013_¦s_x000C__x0017_kA,_x001B_Â«AûnAè_x001E_íå_x0005__x0006_J,nA¬ÃØ«lAF_x0002__x0004_¼kAÌâ¢Åh§kAþgèÐtmA¥ #mkAX&gt;dÞ_x0001_lAÂîhj_x0019_lA_x0016_ÇvNÎ^nA_x0003_awHº¶kA4o,J2nA}Mf_x000F_Ä_mA_x0017_-©ÈkA|&gt;ÆbæèiA_x0017_õÈËÕGkArp¸_x0003_nA&lt;_x000F_&amp;Á{$kA_x0004__x0001__x0019_|ônA%_x0015_×ákAna5ÚØjA!C§²[zjA_x0007_±p7çåkAYÌÆ^?1oAs{Âì²ÐlAýóècøkAU_x0010_ókAPxx¹_x0007_mA¹þ¤@kAÂ9³{`òjA&lt;M®_x0007_µ_nA_x0005__x0003_[ñçmAÄ¾6pûjkA_x0002__x0005_"uÐ$)nA¿õaT_x0007_InA_x0016_Áô½A_x001A_kA¡_x0011_|E1mA]U®_lA_x000F__x0012__x0014_támA)uêmkAÿ³_x0008__x0002_\ÄlA_x0004_y_x0012_Có_x0003_mAþUê}ÙåoAI¿_x0007__!^oA_³â«&gt;ýjA_x0011__x000B__x000D_gÖDmAÊîÝõlAiv ª kA_x000E_?2ÙmAi_x0014_ØºU/lA&gt;ù®¿kA5ÇnÉ.kjAý»b©lAáÀQ0kAy?kkA_x0013_~Ñ×mAY_x0005_©_x0012_´8mA_x0001_&amp;À_x0016_)`oAÀà1°½kAX_x0006_x_x0012_Ñ÷nAß¨­HjmlA4¸ã_x000B_qmAÛo_x0007_¼_x001F_ÝiAß&gt;_x001B_4_x0014_ämA|E°&gt;_x0002__x0003_¤¶mAâx»êdkAx/òpd¼nA_x0014__x000D_jäbmAÌDS?mAcÕ	Ã)wmAðÊF¤;jA&gt;m´0e_x0019_jALZVÁ6mAÈ£ÌÙÄ¶mAÊ_x000C_aF$pA_x0001_CDÅDgpA¶_x001E_@_x001A__x0006_®mA`ï¢3ëlAìò¸N2_x0004_nA[¸÷B_x000C_*mA_x001E_'`,9cpA2æ\cÛjABL&gt;	/mA SþøkA_x0017_e9²mA_x0015__x0014_$ÙkA®Çw_x001F_¾@nA÷_x001F_æiakAþn2­lAräÅìP&gt;mAl»RÈw_x0001_mA ùïIóQkARØÎZÖWoApT_x001D__x000E__x0014_jAÚ ÐTjA¨ÖX&gt;mlA_x0001__x0002_)»VÀóplAüë(ÕéÆiA_x000F_W_x0016_ÙX³nAýV¹F·?jA¸ww!÷9lA}­¤ÏkAF_x0019__x0008_Q©{mA+RãZÈmAÕ¹_x000E_3_x0019_mAË_x0010_C_x0019_hójAcÈ_x0018_·_x0014_nmAÀ©=èmmAäU_x0004_Ú¥mA=&lt;NçRkAåF&amp;_x001B_1lAmÁÞ_x001A_EÃjA_x001D_»o©àlA_x0013_Ï«_x0015_öÖmAëÆ°_x000F__x0003_|kAL£Ã_x001D_zÝhA£#£M_x001C_kAÙd{¹EnA_x0004_JÖ_x0018_³lA$í²_x001C_HlAßø÷ùkA«/·AlA­ðc_x0019_O5lA_x001B_¥4kêjAÜ_x0010_¡mAîûüºkAY_x0019_j_x0017_f_x0001_pAY:dº_x0002__x0003__x0011_ßlAQNlûlA9­áwpnA_x0002_ùJ¥_x0001_0lA_x0008_þ_x0016_6nAnÙ_x0003__x001E_o+jAø\78_x001A_lAÄ¶Õ0@jAq¤ÂÇlA7_x0003_×_x0010_í]kAv?OmAK_x000C_hc2kA#×ÏÀômAkåðà©êmA9©»8ÜnApªÄ$_lA_x0001_"ðÑU_x0012_lA¤_x001B_¸_x001B_|iAÝ_x000E_7Wþ{lAë=Øú¼lAòFVGHëiAmvÂÍ·kALâ¿rÝlAøÉ]iAË[ìu³±mA_x0001_HÚë;nAa_x001D_·YÐkAü_x0019_ùÏùlAð_x0018_¨ÓÕjAQ_x0015_-Ý_x0015_-mA*_x000C_+_x001C_mAÈèfê_x0015_kA_x0002__x0005_ÍHí	4jAÎ&amp;s©_x001A_õkAè×_x001A_æËkA_x000B_çþM1_x0001_jAó³ð_x001F__x0019_,lA&gt;_x0003_þ_x0004_kAHíäç ¢kANïÖ¡ÐôkAÜO_x001C_¿{jA_x001C_Úz_x0007_|mA(ÔÑ°ý[jABSrÎÉlA$¼Ò!ËDoAÆýÍ¿_x001E_¥lA»_x0008_7ëëäkAÉ5µ×¡kAè$ðÞ¥°hA_x0017_É«´_x001A_ámA7_x000C_?i_x000B_YiA#I_x0018_ÝjAÇ_x0014_£[_lAI´_x0016_SjkAÒº¡,_x0012_¢kA»_x0016__x001B_W²ìlA c Gs±mAîç&gt;ÓkAx¿`&gt;4¹nA]»nd6_x000E_nAL±á,ÁlA}¬UF_x0001_nA´Kê«	rkAXw2_x0003__x0004_1ÜmAð;SèXnA]Ï{&lt;owmA\:u+°¼kAò_x0015_0ÔìélAVQîolA¥Ù_x0002_pkAø_x0011_-H_bkA_x001A_6_b_x0005_kA¹ñÉkAè½_x0013_Ë_x0002_ jAý®9t1ålA_x0016_«UPÜ¶kAZÊQ¤nArÂÜç_x0014__x001B_kA).ÐEVmA»_x0013_r_x0019_mA8åÑ_x0005_ømA_x000C_~Zv£lAIl_x0003_i@_x0002_jAY§_x0014_O_x0008_lAÒÄXÆ"XlAæR	ÅumA.TÞÀjA÷_x0001__x000D__x000D_ÄiAg¾íÒmAãÖp½/ÿkAí:÷)_x0010_kAæÈj¶Ý_x0012_lA_x0014_¸Ä°çkA]¥1,ållAmÂX¿ÍkA_x0001__x0003__x0003_ç|ÂSnA+5®á+jlA)B´fÄmA½)XÀ_x0004_	mA,Î_x0004_¹_x0006_lA]]_x0005_¯YlAnÍÓ#¬NlA±rûpíjA|üz_x0008__x0014_fmA´!°Ñ_x0013_(lAu&lt;iú	mA_x0007_Â&gt;Ç"`lAIµC'èNnAYyC_x0002_ômAÿeìX_x0007_qAqÉ¢Ü6nA_x0001_á_x0010_kÎïhArKMªjAë_x000F_íPAÑiAzókRé»mA:ÒíF­ûmA§{éÏàPkA.h_±(kAbní2lA_x0018_vB-äkAÔ¶_x0008_íYiA_x001C_ÄÝÐñmALhÞë_x001F_¹lA0Dë_x000C_&lt;_x001C_kAòL-$P¢kAÆ_x0011_±ÝlA_x000E_¢o_x000D__x0006__x0007_ÊókAkæn$S¸lA×ãõF_x0013_nAi@fw_x0004_mAêÀðbÈ_x0001_lA×}÷8}¬kAC;¢7"ÊjAÙ_x0007_Ñu»oAËáò=/_x0017_oAôi_x0016_ÿsmA½®â£jARüúÇ}jAo«d0µjA_x0002_4b_x001B_kAî_x0011_â_x0014_$_x0011_jAlM»kéÂoAÒþÿê¦`mAÿ&gt;këÎhAUÞ)´_x0002_YmA»'r&amp;_x0017_nA,L_x0017_jj%kA©_x0003_ëiAþ~óâe_x001C_jA$ø}_x000B_äkA_x000E_À*û_x0016__x0005_oAÈi¤µ_x0005_lAúáÄ_x0018_ÿâjAÕê_x001C_V_x000D_jA_x000D_szüÑ+nAò_x000E__x0015__x000B_:YlAÀÓTÃjAgS«R³mA_x0001__x0006_rãcAökA_x001D_(èâû*mA_x0002_¸=C¡kA7/iì_x0003_mAVúGqlA0_x0004_|WvooA)W!Ã|mA¸aúÞ_x0004_djA_x000C_I&amp;¢vÊlA_x0005_À0ù=ælAÎË_x0018_Ã¼_x0003_mAÛLÈÛÅ_x000F_kAF½Ù&lt;Ï¿iAJ²Õ1jA}_x0015_Ê{mA	'[$ÎºnA¨Øf_x001A_¤úoAÓsbR_x0005_mA ~_x0010_Á·hAGÈ*_x0005_»ÍmA`_x001D_õ7_x001B_jA­ÖâWK_x001E_jAço?ú_x0007_3lAm8kÜðNjA­_x0002_Í_x0015_)lAHÚeL÷jAj²cvÜlAÀRÛ1µÒkA¨ø'Ä8âlA¬{HQ_x0015_êmA³_x000B_ïEípjAÈ°R_x0019__x0002__x0003_»kAêgù³4_x0015_mAîªá6U_x0002_kAú©¿»ZlAÔ_x001C_óf57mAsÖ&gt;`_x0013_nAà,)_x0015_lAeT_x001F_&lt;&gt;lA_x0017_Æ._x0014_ØmA_x0016_Ø¥¿EkAû'IßVlA_x0015_!_x0019_ì_x0019_IkA&lt;Ó¬M©9mAØ:p(TFmAÜ£E_x001C__x000C_nAÜ#ûûÃ_x0018_nAîÊòmA¯ydA_x0008_èmAgë'ÑViAà¹°_x000B_ÛOlA&lt;@K¼-lAîó/mAôÓl_x001F_¨`nAÐ_x0016_x¿kQmAnh_x001A_â%lAe8Ç.lA3Î©á%,nAÜ ¡G_x0011_¥nAÖ_x0006_2C¸_x0001_nAc_x0015_"|Ý7nAÜzw*ÊkA¶9hýT*kA_x0002__x0006_R·É8§¶jA _x0004_ð_x0005_ÜÌoA5ûàjMlA!Ì²3Å`mA×µâ²¶elA¬0_x0017_:_x001B_jAh¼MÕ[oAÒ&amp;nG_x0016_kA_x001D_¶ÆIb7pA«ð¼xðlAÄèZVilAÉÇÚ_AlA9¬4¦lAï*t±ýkA÷v02ßhA®qqÝÌjAÅª_x0018_ò7}lA²úà(kA(rðÅÚiAÃü,ôkAý_x0004__x0011__x0002__x0001_GmA¢3ý0kA_x001B_FCúB_x0003_jAä×µPd«kA_x000E__x001A__x000B_UÉ1lAÏøs_x000B_«ªjAÜ»ýTÍmAÆ_x0018_âkzNkAø_x0010_ú$wÂlA|È_x0005_C¿&amp;lAD´ìú´;mA_x0006_ß_x001D_ _x0004__x0005_o¡mAo3tVl'kA$öyÓ	jA2.½û®ZoAMgoAìüdø®~lAó_x0006_þkARoA^sgò}ðlAæ_x0003_¸CjnA+\kWß_x0015_lAß$ªÑ^­nAùrflAnþÏÓ_x0003_lAÈ _x0002_ÅmÂmAèÌî1TnA»ÖN7R_x0010_kAy_x000D_8íFjA]Ð(Cß&lt;mAµ_x0004_E¬amA@Ì¶lA®h0ïkA_x0001_4ç¼nAè¨Q_x001B_Ù½jAUðhS)kAX_x001A_ú)&gt;·kA¼ÐJ}nA)È_x0011_=l4kAc~àÞflAFûI£÷lAWPml¡LmA_x0001_rV_x0013_K_x000C_lA_x0001__x0003_Ì^b_x001C__x0007_oA¾~Í0ÿ oA)ãaÜ?üoA_x0018_&lt;qÛâþlA§_x0007_²b¾jAHÃ³yYhAéýÙÐcmAæ_x001E__x001D_\ô@nA_x0003_qÐnA©ÒÙ_x0011_glAÙç&amp;_x0007__x0001_lA¼íc=ÈHkAÇ}ñjÚlAõûÿe`mAÝ¨_x000C_ì³kA`&lt;_x0015_0×lA¢_x0005_u_x0012__nA_x0002_n&lt;»èjA_x001F_âi_x000B_æ_x0005_kAÎ_x001E__x0017_3.kAÌ¤ZCmAä4^olAÇÐ_x000E_vmA_x000F_4)3_x001D__x0013_nA_x0017__x0002_Û¹kA7£lA_x0008_du)V¨lA.V6ümA_x0016_ãBÞ¤lA»_x000F_,%³xjAr Ø1,EjA_x0019_Zë_x0003__x0006_zkA²}µ	~kAaâRÊlA_x001E_uòCH_x0012_mAúÜÞ_x000E_LflA³­Ì_x0002_ðÆjA_x0019_bMAß lAI©³áÕmAÌ9¼t£,jA_x0005_8·&amp;ºiAmÍ¹G_x0015_mA 6fëFëlAyX¸¿nAp_x0015_7[mAÀ"vÇiAw._x000C_O_x0008_nAÞ%=þØmAõh¹Ý­lAV#_x0004_ãIlAmæáë_x0010_hmAvþEø_x0003_¸lAq8!òlA§¨Ú_x0001_Ã_x0014_oA°-_x0014_è÷·mAº1§;kA&amp;ukb¬kAÌ¿t½D[nA_x0008_ãy¯úßlAz7¬ImA÷¡_x0007_öEmAù_x0006_oÂ:gnAWz=×_x001A_$lA_x0004__x0006_cË»¥É¯mAûµvÚµmAuâ°¦_x0001_mAw©©ä×µkAzØ_x001D__x001B_[jA"¬_x001A_q.VoAFlÿMV¹jA÷ä_x001F_&lt;blAy _®"lAÖ_x0005_©J_x001E__x0001_mA¾²ºEÑmA_x0007_ÞÊ©lAÁÁÃ.}lA|u½üòlA:±ÍKµ¦nA¯T_x0018_UúlAÍ²+_x0014_olA¯¸_x001F__x0019_8_x0007_mAçÒ_x001E_hÕkA_x0019_þû_x0019_O¬kAÔKºêÎ&lt;lA&lt;N8_x0003_ìjA¿ñ_x0006_tfnAÅ\_x0002_3jrlA/Ú÷CµúkA¶ÎÒ_x0016_jA@};}rnA_x000B_µ$w;±lAl^Øzë_x001B_mA«r_x001D_²nAT¥f_x000F_\nAÊz&amp;Ô_x0002__x0003_Á$mAlK6_x000E_ñmA¿R¤FnA5SÆÄlnA_x001C_k³`±kAc_x0010_ªôlAj'SÖ;´kAVQCâlmA_x0004_«öËØêjAL÷_x0010_?okAùÞIÉlAû5+ÛòiA*Úú2ÜslA !÷kÂkA^®ÕÇjA ×òãmA¹_x001B__x0004_ß_x001E_jAagØ._x0004_&amp;jA@&gt;_x001B_h_x000B_åmA4_x0014_Â&amp;ÞlA®U&gt;ÐõkAUÄ5_x000E_ÇlA_x0004__x0015_Ï_x000B_kAÈX2TãmAþTÖÔþzmA?Ç9¤_x0014_NkAI2,köCkAäk[Q ²mAñ_x000E_HçÆnAu;@_x0014_ÜkAÖróúuølA_x0001_!ãlA</t>
  </si>
  <si>
    <t>483d97169daaa0022a1d11f927d59ba9_x0001__x0002_õ_x001A_·A=nA÷	^D_x0003_plAÃ	ùna/iA_x001D_\úÍä5nA&lt;9ãÆ¨lA_x000F_Y!¹rHmAFk+eÃkA_x000B_Ï_x0007_ÿ½qlAø-½EblA':ô1KIlA¾Qå®x÷kAÙ[,ºÊmA¯\`_x0003__x001A_lAB_x0015_9mA3µÄþHÛlAoò½H_x0019_olAïÙh-òjA_x0008_ òC­¢oAÈ!Ñ|L5mAñ¶_x0004_ãiA üMÜfkAë±V_@iAìfB1³kjA=Ûxî&gt;FjAôÙ_x0016_l+lA¸úMuî÷lA_x0010__=Ï³_x0003_kAñ¹)CálA-wñ³¿nAÄ_x0016_ÂkAñÚÄ¨@µmA_x000E_`Éó_x0002__x0003_ÀkAeÌw#õgnA8næòÇnAk¤,ã­lAØgÐ_x0016_5lAßîkôqllAJ_x0014_W_x001D_kA2P°èØÒmA)_x0016_4JB`mAGÈè_x000E_æjA$³ _x0018_j/kAr²$óEmAÀ=,0nA_x0011_é·6+mA´ãIC_x000E_ÈjAç¸ËÉ PlA©,â¨´kAÕ2_x0019_nijA&amp;~^c¸mA_x001D_EK&lt;(^lA&amp;àZS_x0004_lAn§_x0001_qzlA¹§_x001A_Øb×jAJ"ÔðìDkAÉÿâ_x0014_'lAîRì_x000C_ØlAêw.üâmAp~éBÉñkAÅOOfkA÷Ú|¸kAüõz7½kA]:øn ÓlA_x0001__x0002_¼_x001D_¢³mAÆ'ßLu jAòªs§·kAôÁ_x001B__x0015_¢ólAT_x0003_AUñoAL_iZûkA|énà×mjAzKÝ­rãlAm@ñ_x0001_8kAxD¡ÙlA¾Bém_x0003_èjA©4V_x0015_tíkA_x001E_q×Â*¦nAS^ÓÎ_x0006_ÍjADÐ^vGjAæø]³6VmAV\_x001A__x001C_ÀkANw¤¼RmAëåVckA_x0004_hÒP¥ÌmA_x0015_¸ª_x0017_ÄkAÂ²_#jA_x0013_EñÂýdnA@.­Ël¢jA]&gt;"nA_x0003_¬_x0001_ÏðÃmAG$_x000E__x001F_Ý0lAîã¬Ê&lt;tlA7Qí(BFlAªD_x001C__x0017_ókAai_x0004__x001A_êmA°_x0008_g_x0001__x0002_ÞÀnAhl7Ã_x0001_kAÍ_x0018_ýA³ nA"_ðt{´mAP¿¾výJmAêÒÑ98mAÕL_x0015_¥¯iA_x000C_Ü(lAéª¼8iájA_x001D_e#ÃËrkAÖ|]kAó_x001A_N¹_x001F__x0007_nAüï'C%lA§_x000B_i¸äÎmAÒr_x000C_ÄE,mAUÜÅ©ZmkAº¥ JhlA¨Ó½.lA_x0019_­Ñ^RoAxëÐGÉkA½*%ò|ºjA_x001E_ö&lt;¡]ÈlAÐ_x000B_U[_x000E_ælA\UÕÛ~_x0019_kAâð ­_x001E_kAþE¦b*DlAÐeB«!zmA¼}_x0003_ý7mA²N2O,ØlAý""b­kAÝI_x000B__x001B_jATàè1tÚkA_x0002__x0003_ºÜB|jAVÊÿÝ6lAè¿_x0014_¼f_x0013_mA_x000E_ÉLæH_x001D_lA0¬Øz#kAJ_x001E__x000E_gÖwmAX·_x0011_§TmAñ'_x001B_=&amp;kA*|:_x0012__x0015_nkA!Ê{é«oAø÷q_x001F_ËlA_x001B_i#MÐFmAÝèQï%oA0Q&gt;ÀglA¡Z"LyjA+×»jAS¶1_x0005_ØlAHIÖkA_x0005_5¹Û~9mAL_x001F_wvOêkA?K2*þnA_x000C_G°×ÄjA¤_x001F_ÕUçómAó=ç ºkA ç±¨ÍnAx²4Æ9lAy_x0019__x000F_*_x0005_4mA_x0001_ÌÊ	_x0018_lAGÀ_x001A__x001C_ïjAÏw_x0011_O_x000B_:oAªßa_x0014_Þ	mAðû_x0001__x0005_øÈlAaÚYé[ÏmA_x001D_XLLM_x0017_lAÄêrq´)nAv_x0001__x0001__x0016_=¸kA_x0015_Éî°ùlA%É»!ñrlAQ^QpkAç_x000B_Ó_x0011_|?nA_x001B_"W_x0013_OnA_x0017_RÐ_x001A_PákA_x0012__x0013_K×ÍakAª-Q"æ_x0004_oAñEyQÉºkAÝ1LBÓlA1÷Ç|QÞlAh_x0015_ã¸~nAò|:_x000C_ÑjAH_x0018__x0015_&lt;ImA*Ç1_x0003_ÎjA²$µ_x000C_pmA(_x0019_^&lt;jA&amp;þò_x0018__x001E_nA_x001C_Q´{_x0013_ oA_x0002_q8PBcmA\¥úã¨ÉnAi-ýÚ%kA`Om·nA!Ú®OýilA·_x0006_êÊ_x0016_TmAóv¼N]~jAÑv#¥ÍjA_x0002__x0003_H+þÔ_x001F_nAÀãÍ¤jjA_x0017_È^o_x000E__x0001_nA|Åfî_x0017_¯mAC?_x001D_Î_x0001__x0003_lA2}¹eá_x000C_pA5ûüÄ®3mA­:	nÀHiAª_x0001__x001E_ãjA3Þ_x0015_3?(kABbïíîökA½_x0002_%ï_x001D_mAm#nò_x0013_ÖjA_x0001_åvjÜ»nA6o_x000E_%ú¨kA$_x0005_ÿÏÊjA^_x0003_ãz_x0007_mA_x001B_¿ß_x0001_kA§/Ûe·nlAäv³Ûo·kA¢eTe«_x0014_mA_x0002_cMcÜÈoAíã´2È±kA@75°WlAk,¦&amp;ôWkAäf¯Ù@ÌmA2_x0014__x001F_.ÅmAõÛWÙ@kAD`_x001D_&amp;Ô:jA¦ã^ÙìmAê6Ûï+_x0012_jAûq2;_x0003__x0004_?°jAtT:h½kAn_x001C_Þ/_x0013_úiAq$òçÏmA¼p"óTlA_x0002_L´;_x0017_oAD'Ñ0X+lA³V *nA÷_x0010_wvÒjA-lGKlA_x001D__x001A_mÍúkA¹¯_x0006_ø_x0007_mAóE%_x001A_A_x0018_mAü_x0008_d½qkA÷ ·¬eiiA_x001A__x0005__x0017_¯ÃÄmAüV_x000F_áksnAª¿ÜAþµkAJNrÀlAË¸_x001F_sðÚmA`ÓH&amp;¼\lA_&amp;Å9°lAg.R_x0003_Â/kAãì¸ðólAÆ_x0003_´1mA;Y-HéjAî]V;¸mA_x0001_÷ÿò¦mA_x001C_x·5mA_x0003_4Q_x0001_6_x0019_nAÖÂù_x0006__x0006_lA¥Óm)¤lA_x0002__x0005_S&gt;®_x0004_ÓÎjAè·³4_x0003_iA£øÔÛ3_x001F_lAH_x0017_Övõ]mAM_x000F__x0002_]*iAnÎÇlAMkÑáâkAÀT0xB_x0005_kAò_x0016_P3ekA¤r¡Ý_x000F_lA^_x001A_'_x000E_.jA_x0001_ýu_x000C_ãkA_x0018_8_x001F_þmA934¸µÔkAAoó(kA·K#s_x0016_ÊmAÄÒ/c@lAïÿ´òn4mAqé.³WalAË'í_x0004_µ_x0014_nAwî%)¡jAÃã_x001C_0wlA=Á_x0019_Ôw~lAYÈúõÑnAÿØc.HkA.ªð-²nA*Â®Æ_x000B_§kA(«_x0001_NêølA;þ1kA»õ&lt;»kAO¬Ãy·llAÙ ÉË_x0002__x0005_ÓkA(ìÀ(;ÇlA@D×ÃjnA_x000D_ï_x0006_Û»lAäcð_x001F_{kA³ ¾lAÎIÅOyxkAÁþ_x0010_1_x0001_ÄlAî_x001D_N_x000F_ýjA_x0017_ã¿ÏjAæ»$×µlADYÁRGklAÌ·Zw\nAD$_x001D_9ØlA	rö_x000E_\mmA×·÷¨ü|mA		_x001F_&lt;RÙlASäFMÈjA*ùÈo_x0003_ mA²ç&gt;«YmAW MÕÅmAù_x0016__x0011_¼FäkAÜ6Ê\5¾mA h;Éx®lA_x0014_Ûf³lA_x001D_±c-íãjAÕuPAxjA_x0019__x0019_]¾kAÞ$3v_x001D_1pAZñ]_x0004_a/mA_x000F_Ú"ðZujAë_x001B_K c¥mA_x0003__x0005_½ù_x0015_i®kAÎú)¼±NiAqJ^_x000B_¨÷jA´¾Wy/oAJ·¼íkA4¾_x0016_EliAkÎW)RbjAbEõÓomA¯Üú_x000D_"oAÏ,Äÿ´kAyÍFÒekAÔË2þ_x001E_lAà_x0007_;DDmAU¤a_x0003__x0019__x001B_nAú¢y¥ìhlAjzk`¯èkA*ï_x0003_m^siAWä¼$/mA_x0004_K¤Ü5anAïµx²lAÛ£¦_x0002__x001B_)kAnmWdkARÖ-_x0019_®kA#kÖkA1_x001B_8]_x0006__x0001_oAèZ7ÌøkAÍ_x0017_ýÓr·mAD&amp;±0éiA*8jì1¶lA_x000F_6	Áo_x000B_lAF_x0017_N_x0002_±¨mA¼5°D_x0001__x0002_cknA}6Â_boAÛäöÆÓzlA1Ôh¯TmA"¡|^mANRÜ	]mAó3ÙÄxiAìJ¡Ä_x0008_nAAàPÞº^kA&lt;+_x000C_o:nA=³¯¾²kAÌoJÃ6mlA_x0019_LÔd/jnA&amp;5§Â©jANï_x0007_×­lA.ñÇÇñNmAù&gt;_x000E_ zmA_x0017_5U§ånANvÖÑtoA9Ã7_x0006_mA²å¸?K_x001F_nA 9`ÚmAØ&lt;_x000C_rtlAÅU¥ÞNkA)Áä_x000C_Ç-mAF_x000D_Â|mAËµ_x0007_òW,kAs_x0012_P6y$oA1¾ÂyDjA¼_x0006__x0013_º¬_x0003_nAÀK}Ä$ºjAÝWÔ_x0004_©âlA_x0001__x0002_¡1_x0019_j£iA3Ð_x0006_kµkA`ãK~,_x001D_nAú"jnvnApWôæÕþkA©_x0005_Ñ- ÞnAÔK _x000E_tlA_x0016_¾AíÅ3iA´YöüvlAõ­&gt;ç¦lA} \[OmAÿa»ôÊnAÒt_x0017__x000B_¯CmAd%¥GÞjAg§èC¡nAâ¶hkñoAFÑÄªòkAÉeÊÍFjA_x0014_litµlAUIóÎðjAmlµ5lA ô_x0019_#NnAN«0CEnA£+_x001A_p_hA~¹P_x000E_tEkA¶/ëÖ'nA$=û?1mAFÊÎCömAÿÓ#~_x000F_bjAA¯î-xÜmAe¾G¢mAG&lt;Êì_x0001__x0003_§|lAýýgCÌÙmAÝg_x0019_ éÙjA_x0014_Ïe¬_x001D_lA,Ò\`­jAm\Ú5_x0019_ýkAöúÎ©HÌjA_x000E_ä_x000E_$ lA½_x000E__x0006_x:nA6«p_x0004_ÝlA_x0013_,+9´ëoAÀ°äP)jAPèÆÉÖnA_x0004_wVôlA_x0017_vÎ8?%mAzTpni|kA/ÜÇ-uVkA_x0012_ñÏ_x0014__x0001_xlApXí/²ÈjA_x001C_qvÇBYmA·ÞûÒUÍlAÝåó×ÔÜmA©×kAÊûbBÑPmAý¯·fskAîÓ¢lîlAÏSg@Õ°kA9ÝáG_x0012_¦mA_x0002_6á÷'kAt'Õ_x001C__x0004__x000C_mA_x001E_Ù&lt;=¥'iAè_x0018_$¦z¡jA_x0001__x0003_F þ2¯wlAAÈ{_DmAwñÀ_x001E_vgmA_x000D_³¶_x0017_]mAhT_x000E_^_x0019_oA0Å¶Ü9lAÇ_x0017_ìõU_x001B_mA6ohª`lA_x001D_Ìw=_x0012_cnAiy&amp;OxlAèVwÇãmAj_x000E_VÊ_x000F_kA$ëÚç½kA©_x0013_±ôèæjAPþ+_x000B_1ÒkAÔ¢N_x0008_òmAHX*ÆkAî²É&amp;kAæ³£4û©nA	ÄÉÅm{kAþH_x0002_¶½lAF_x0012__x000C_j¹kAÆak¸¤ÖmA³-Á_x0019_£ßjAl°e¬_x0011_kAiutá¢mA.4á#HoA1=\kAÃMÅ&gt;áhAâ¢¹h_x0017_mA`_x0014_¾@RèmAÌ_x000C_Í_x0001__x0003_NmAÜ&gt;°smAØIz3YjAbÇwÍÉkA|_x0013__x0016_ß_x0016_lAÒÛºfkA_x0012_r%¼ûhAd;Y_x000E_jA¶_x001D__x0013_}-ðnAúû0Èz}iAäù£_x0012_ÁÁmAo_x0016_XÉojA_x0005_¹»¥(mAÄv¬îq_x001A_lA'eþ_x001B_ûHlA¾B_x0017_8EfkAÎ?H-kAn_x000E_ôÐiAç½Á~_x000F_oAÅ\õ}GAkA±!Ù×·§lA_x0004_áÑ(¸RkAn_x0008_úØAûjA_x0016_ï·+ÖlAýz{ß¹kA))½n÷ûlA"g8ÕEkA/KîR_x0002_mAÉ_x0008_owÚ_x000E_nAúT4¾ÅkAQ«ï%=lA«`õºµúmA_x0003__x0004_%§_x0004_zkAKû©_x001F_¿jA}Oðì_x0016_mANwlÕ»ÐjAò @_x0010_WkA_x0008_Öø¹½nA³4Ê_x000B_`YlA+zÙ÷ÞjAÚ_x0015_©ÉÍokA __x0008_pîmA·ª$U_x0013_§lA$]ü_x0014_mA_x0006_!_x0013_D_x0016_lA)eä¯©mAH_x001F_)Á:/lAVÙHB­lA¦¸Óa¤BkA¹¾S?pA·®;_x0001_bnA´C:(ëkA¸p'TÒnAT._x001C__x0005_ómA_x0002_³³NkA&lt;_x0010_P´_x0018__x0006_oA_x0004_yð6lA«ùwÅ'jA__x000B_}[¹lAíÞ¹ájAÑÒÎFÊ)lAÔ _x0007_NclAVÚ{ê_x001C_kA9è\_x0001__x0002_*ËjA#BoæÍkA©wÊsêlA¬Ä±ò§kA_x0015_¨_x0019_ûbkAØ_x001F_X@kA§-ð8ÁjA_x0017_Bä_x001D_nAH_x0012_W42CjA¯6ñµlAÌ&lt;Ð_x001E_gnA;}X¸slA:R_x0011_³nA[êA_x0018_çjAu¼¢_x001C_nAiÕ¶AmAqñe_x001A_fkA×_x0015__x0003_¿7jAç¢Þ3ÌàmAÎÿ°7_x0015_îmA¼)Ø§x"lA»HUDÙmAF¸ÒsplA_x0005_rðÖ"öjA)^dÝ_x0017_ElA_x001D_/ %5QlAAåUU¤+kAbDÞ°ÃnAy_x0017__x0004_¿k;oAvÛ{kA³|_x0007_½ÏmAÕã3zÎkA_x0003_	¬_x000D_5mûpmA3_x0005_|E_x0008_pA-_x0010__x001C_6nA·Ã(_x0004_oAbò%Ò_x0010_ÜmAÎÄ_x0013__x0012_)¡kA_x0013_ùGðÖjAÈÍNYnkA_x0002_O_x0015_¥ÜlAö}_x001F_ÒmA_x001F_\*/_x0007_\lAf»¯ëmAL_x001A_VÌ_x001C_nA2ÚçåèËnA¢ïôLmA¡§²Ö´âmASc_x000D_2VÐkAQ¹ìÛ_x001D_tkAdí¢P_x0003_nA_x0002_Îôß¹_x000B_oA©12mé.nA_x000C_7lï÷mA×ÒÔ_x0011_kAÖA^M#9mA6_x0006_Ôf	ëkA3^2ABlAÕ8Ä_x0001__x0012_mAy!©Ò=?jA\¯ß¹1¿mAêê_x0011_ÌôÌnAN^_x0002_êiAE.ì_x0001__x0003_înAª1ÖeÅlA_x001A_¡È}_x0016_8mA^QèþÓhAeª_x0005_HoiA¶ÕÈ;ò_x0014_nA[¸&gt;#£jAèX3(mAS/3#órmAÅ·¥¸mA ^³_x0018_¨lAÛA_x0018_ZwlA¹·áùpamAÿtÇ7}_x0002_kA~_x0019_Æ&gt;SÔjAÏÐô_x0012_pA»GZgëåmA¨_x0010_GRÄjAwÑ1_x0011_dlA}_x0014_Âö_x0017_XjA[´_x000F_(ÈMlA_x0017_Ø»3¢AnA\+1w¿ëjA#Æ_x0002_.lAÂ_x0010_BoAÓ)^Ýw«nA`&lt;_x001D_" kA!&lt;#_x0004_ønAºø,&lt;ZkArã~¼³alA0Çf_x001E_kAK_x001B_UØ1nA_x0003__x0005_w/ãÔ_x000D__x001E_lA_x001C_ß_x0014_iá_x0004_nAÍZJxèmA º_x000D_¶RpA_x0007_H_x000B_át¾jA_x0002_m_x0003_mA,1¹ýìkAZß_x0010_º_x0002_.lAüû&amp;½¯oArÏÌ²ÿjAøO_x001C__ÚnA0ÿÛtÁkA/_x0010_acLmAYEÈße£kA*ãæ(Þ¥lA;¦ñÆkA~f¿zoÿlA ÉÑ·Ò_x0013_kA)xW;Ë	nAJ]F_x0002_lA­bÜe}elAX?=#E mA_x0008_þw%qìlA°xÍ¼ÿkA]_x0002_+_x001D_WÓoA1_x001E_`_x0001_ZBmA_x0010_1D¯lA_x000B__x000E_ÏLnAL9½	(6kA_x0014_váømAÙ_x0008_öJÖkA_x0013_-å_x0003__x0005_!jAåÂ_x0003_¡¨_x0013_jA_x0002_¡²þ­vlAÒÇ S]fmA»á0kr"mA_x001D_A§¡Ë¾iA_x0011__x001F_IÑynlAzâ_x0011_ôfmA_x000B_'YkAöL_x001A_k&lt;×mA_x0002_Ã_x0013__x0001_)mAa®û3Ý°mAÿßKPLmA'«$«iAæÌ·_x0004_RÑlA«ÙÊöFenA{_x001C_0¼UÍjAYÍ9,mAú^Ãcë_x0001_oA:¿ _x0002_p_lA_x0002_yßÜ_x0019_îlAèöDõF_x0015_lA½YÜöxmAb±a³_x0007_)mAw*í:Ù_jAèFF1kA_x0005_`ë_x0012_;_x0002_pAÂÐ!J'_x001F_iA!ÕÉ¯nAj`m½lAXUõ÷_x000C_kA´!Þ]JmA_x0001__x0002_òn_x0013_ÑzwkA±_x0017_äd	mlA}*sèÑ´jA½açéwmAÖÄ$áÛ_x0010_lAòjàxûjA[_x0008_p¹_x0014_ûlA_x001A_o?ä'kA_x0014_§ÛÛÎkAï_x001C_icÄdjAÀ2WØÜ.mA_x0008_imæ_x0002_ÂlAyä_x0004_[_x0003_$kAEÄUK5ìlAª_x0007_¼æxnAÆë:²!ÝlA|jÛêÝiA#1è_x0011_sòmA¼jµÚqõmA)«¯-V8mA±¤MXkAkU_x0008_6mAG0V¤·WmA ôm25ÚmAîäµ,Ò!lAQt_x0017_IuþlA^v_x001E_ï_x000B_lA¾NÎ¸_x000E_mA/(ðÇtkAÌH3©ÚÕlA_x0001_-_x0012_O5nAÌ¸ä_x001D__x0003__x0007__x0004_8lAj±YÒmAN&amp;$_x0018_5hmAg_&amp;@_x000E_olAÖ®r¥1mA¨th*jAêÈ_x000E__x0005_6_x0016_mAþié0_x0016_ljAPè©{_x001B_¹mA}¶û_x000B_Ä$lA_x000C_úÞ_x0003_ÛöjAbM_x0018__x000B_sØkA(¢®¬Õ_x0015_nA_x000B_x_x0002_Ã'rkAOÿ¤m_x000E_mA§K{_x0011_J´mAÂWÜÊIimAÂ/n®_x0017_7mAòä+_x0001_mAÎ	ï\nA\_x0003_ñªPlA:v_x0006__x0018_BÀkAH·õù/nA©Zm:Ã'kAö4,_x0018__x001C_|kA²MÜlA²±O2ÜkAAáÈ&lt;_x000B_kAÕ\_x001E_q[klANr/t¨nABÅ_x0011_lA}fÎwukA_x0001__x0002__x0004_ÚØÌZlAÓ_x0002_x_x000C_8$mA_x0015_ÇÚÄ)mAUê_x001B__x001D__x0014_iA\vR6ÁkA³]³ZlAÀrb&amp;gA}/E2pAìÖ*¥3kA¯tEñ¹kAå#¾­_x000F_ýlACXR_x0001__x0002_diA§¿n7ï§kAº5_x001C_(1lA½aùìc¯nAÇfðÚÕímA_ÆïMmAyÖ¢âßoA ç÷}@tmAxZ|MnAø^ËBmAÙõCÜmAmhDÁ_x0006_¬kA£_x0019_WÌlA_x0016_Çñç_x001B_viAGYÍ±ã_x0019_nAÕ,ÅÏ^lA¤øCö*jAØ¶_x000B_¥ô_x001F_nA_x0004_i¢3_x0005_SmAqIéä_x0019_mA&gt;_x000B_·_x0003__x0005_èlA_e ãEjA6»(ôËlAYóA_x001B__x0019_lA¾Þ«[_x0004_lA\s´lOjAË_x0015_sÄ`kA_x0017__6ZßiAÛKÖdîíoA_x001E_Òß¬'¯kA¼íÄOhÉmAAe_x0001_wK_x0010_mAc¨À_x001A_SNkA_x0004_ÛKú`RjAû*3¤ÏjA	! ¾bÙjAýQðA ¼mAUb_x0013_/M_x001C_nA4¼	÷ê_x0001_mA-äý:ÞVkAÎ0iN¬ÆjAÐÜ_x000B_äkA&gt;8ö&lt;÷ÖiA°/ÄOçlA¾~1RrmA½_x001C_=AXkA?ùÆ_x000B_¤kAÑ_x0010_óÃ'nAkl_x0014_@¶lA_x001B_²ì_x0002_ÓymAØ_x001F_ß1DËmAöÁ_x0004_JÖlA_x0001__x0003_Fo¤mA¤«kâ÷UlAW¥q$_x000F_ElA¯Í+uKkAÖð´Òk.mA_x0018_å~ïælA¾íBk®lAÄà%\cmA¬U±ì%7lAÆ_x0015_ã_x0003_nAÓÜR¯µ¹jAu_x000D_½nA_x001E_ _x0004_gënA²ÏËÐÔkA_÷DV=kAÉUx_x0018_Y³jA¦tÔ¢ÍîkA×î_x0014_:$lA¼EYßôkAëöäjmA_x0017_ÌA§]àkAàm(KmAHª9VjAiºË_x0002_Ì¥mAzÄ,jlA =ºz oA*9kê$3kA÷ùø£KnA°þ'_x000E_oAòú·½¥%lAp,UlO5jAfb)&gt;_x0001__x0005_JlAÐr)p kA.§jß_x0011_ÄlAUò_x0007_°¡£hA|8'þ8HlA}¡ ÿlA]Å³¿µiA_x001E__x0008_újAWÙ_x001E__x001C_ølAôÑ_x000C_ÏÈmA¨C+-_x0019_ukAðT9ñÐmAä¢¡'aøjAkú_x0010_äÛilAlÍlØVÐjA¬ôUcmA_x0011_=ÁRòkAºÐ_x0010__x0013_ilAp_x0012_:_x000E_cjAwC¸kkA¡ïî_x001B_7smA'%â_x0004__x0018_nA}dÛ[+oA_x000C_;§_x0012_ÐtnA_x0003_sè=UlAÊ_x001A_WþmAßg(bjA5æ_x0002_mAèvñórkAÏ_x0017_lÕC_x0011_mAÀ²ð­Ô0lA¹Lu_x0004_µölA_x0001__x000B_|äAZ»)lAß	U²½mA&lt;ª{ìmA3ûÑ¼ÿ_x0004_lAá_x0018_	$9_x000B_nAû¦r,/_x0015_oAáN_x000E_Í-kA[Ìa-cÔmAt­HiPiA}Þç&gt;_x001B_oA,â¯£lA_x0008_b®äÙcoAjK×´_x000F_kA«:é/ÞnAïÀú_x0019__x001E_mAzx_x0016_£ñ¤kAé|xt_x0014_flAßÜËü&lt;CnA_x0002_íj-È2lAÐ_x0015_X_x001E_$lAZÓh àCmAfÜ_x0004__x000F_4nnA¨_x000E_ÊIªmA$50_x0005_*iA`_x0016__x001B_z&lt;[mA_x000B_ê_x0003_vlA	ÇDlAv	¥UmAè_x000F_}_x0010_ñinA_x0018_¶î¤$_x0010_nA^~M*kAÜ_x0007__x0006_Z_x0001__x0003_9VnAB_x001A_K6_x000C_`lAeÔ_x001E__x0006_/kA_x0008_!jm¬mANð_x001A_lAcâ_x0010_Ô_x001F_kAå¡e¡ª_x0002_lA°PuëhnADÐ¸òÓBlA_x0001_ÎáÕRmA_x0014__x0011_£qp;mAù|ð®OýmA§r}_x0019_jA­³ÿÝmA!]ú@&amp;mA*Al_x0016_ä¼kA_x0015_0D³trmA¯­ØMcnA.?_x0010__x001B_9lAASÿ_x0008_SUmAQ7':_x0003_qkA _x0007_°WnA½½`ûnAØ_x000B_à`ÖlA"KÚ_x001F_àiA«Í²_x001F__x001D__x000F_kA«9ä895oAîÿ°F_x000B_jA(¯¯ïã_x0011_mA&gt;ëëaÿkA-Ìø+!jA1à_x0006_I_x0018_nA_x0004__x000B_&gt;V²ØùªmA/LÙshkAóíIþ_x0019_jAÇI¼_x0011_=oAÔ	(_x0006_`iAM¸Ï_Ù^mARi_x0007_ÁTzmAÉât_x001F_ÃmA¦_x0013_Àõ^mA?_x000D_Å_x0019_8iA¯_x0011_­lAI³°2_x0004_àkAC¤²ºüÂkA´_x001F_	dQ2lA)®)1XmAÌ«Ï]_x000B_lAÈlõ_x0019_®nAð$X@nA^êÅÙ!kA_x0001_TÖ å*lA¾nw¡­¾iA¨Ëé¦u_x0005_lAH¾Ú_x0003_ XkA%ÏRPkAÐ±ên¬;jA2­M_x0002_½_x0015_lAí8ôSQkA²ûb1³ÛmA,"bò]lA_x0002_jw_x0008_¡%mAp«VHÚÙoAª_x001C_6Ë_x0001__x0004_¼_x0017_jAÔÃ¯t3mAfÒøåUnAê&amp;_x0013_=_x000D_lA_x000E_¿_x0011_{öékA+"_x0016_ÙölAÒ`hìmA(S*²&amp;»lA2­`_x0008_ÄflAªG]°rjAâ&gt;É_x0005_ëòmAKGXÖÎónA_x0008__áójA±_x0013_dÛÂkA_x000F_oYÆ_x000F_OmA²V®&amp;0mA_x0001_®GE®pA(_x0004_u3	MmAw.²_x0010_NäjA_x001F_K&gt;jAÕn`pÀ_x0011_pAÜþçï£ÕiA_x000D_=³G_x0002_oAÄ=ç_x0001_QlAy@Z_x000C__x0004_oArsÒ?i5mA®Q§]&amp;nA%³_x0014_76{mAÄlß¦#¢jAp¯Y¸2mAZ!V_x000C_DoA_x0003__x0016__x0010_¬#nA_x0004__x0008_°¸çõEkAgÙµÍTnAM9d%_x0017_nlAÖ~tälA¾¤A$ñ¡lAùPðj7_x0017_lA¥Êa1hA&gt;n¸o39lA_x0011_#_x001B_æ_x0005_lkA_x000D_Âß1¬?oAâà8õYjAä¯EQÊnAÂñ­I¦kAïÏJ*åmAõü&amp;_x0007_mA_x0005_î¸_x0017_plAÓ_x000B_\2¦èjA¢nå"Â_x0008_jA×_x0006_6whAgþ°åBmA_x001F_Ñ_x001D_õ¨£kAY!¿*9¶kA-J¦AÄmA§9¾_x0004__x0012_ßkAØaÝÁmAR1ó/GmAMñå£5lA»¼§_x0010__x000D_!mAìÜÊÜ£_x0002_nA_x0011_b_x001C_Ë_x0003_¾kA_x0001_ú¸_x000E_jAM`Ó2_x0002__x0003_,~lAå/_x0017_èF#lA_x001A_bnìiAÁ~u"_x0007__x001E_kAäh¬Zª_x001A_mA¶w_x001A_E,oA.Û_x001A_pÛoAó_x0012_²"lA!áÿ_x0017_&amp;nAT_x0011_k;kqmAV± B^kA_x000B_O¾¯GlAÏÕÈ²@mA^½,îlA__x001B_-_x0004_°vnA_x000B_Z6Ñ_x0005_lAÏszXjAóJ`zbkANÍotlAyih0JÈkA_x0010_¢Ê*ëmAÏ|_x000D_oÐmAû^½XkAÔéTî/mAÜ4v©EDkA­ÿ¿ÚnmAÇ-|_x0001_'5kA¾ (= OoAÃØ_x001C_Å_mAM¶¤_x0013__x0006_½lA_x0001__x0004_¾_x0003__x0008_¨oAò`fÎlA_x0001__x0004_¶_x000C_x0¤kA_x001D_×,µ_x0010_nAÄ&gt;_x0010_ÎøRlA÷®¢ Ê_x0004_nA7§nVóÑkAz÷£¢_x0007_SoAE=C«_x000D_9mAàÇ_x0019_­jAUöEd°_x0018_lAö¤_x000E_&amp;qlA¤7_x0017_#ÄmA¬ÍÁ»ªhA½r_x0003_6O8jA_x0007_u/é&lt;nAêUy_x0014_²jAiµ;ÕU#lA_x0019_ù¤Þ£	lA_x0008_ÇÏn@lAÇL_x0002_lA7cîêáoA_x0005_]ã,aÍnA=èÐÀ lAPTLMÿlAÈ_x001E__x001B_ÛÉlA­Rìûh%nA¸Á(qh¤nA_x0011_kRà¨jA?_x0018_Þ¤_x000F_|oAøPó`g¼kAª»_x001E_ô¡lAÊ8¢¤HJlA8ç_x0005__x0001__x0002_3ÔlAðùO¡ù$lAü_x001A_6oA_x0012_ãì9¿&gt;kAÔf_x001D_«ôjA¥¸³,ákAí°5ù]PkA_x001D__x000E_fÔÏñgA¼°¨BþkAoarçT_x000E_lA÷½¥¥¸®lAAIê4?ÂjA±D_x0018_:_x000E_zlAÉ£Ë_x000C_®_x0006_mAB¦_x0015_ÿÙlAËÄn :mAEJ_x0005_¦=pA'í_x0017_ÄðîlAç_x0002_öúÇêlAFNtº_x001F_kAo¸(ò|lAÞ×%å¨lAë³«_x0002_õÃoA«_x000F_+½½mA_x0006_¤ä´ý}hAÓmõ~çkA¨®sì¸DnAH±¹Ñ¬\lAÔA_x0003__x0012_ÛÓlAîÒÓ_x0011__x0008_ûmAÓ_x0015_/DËXmA,ß	ÔýioA_x0003__x0004_4VÃ3SkA_x0013_äíeÆlAù_x0003_°_x0010_»kA£&lt;&gt;«ùmA_x001A_Ññ&gt;_x0014_pAQ¦õÊhkAôM\__x0006_pA&lt;)Ô¥nA+¹é_x0019_ùjAn?´ëmAàQ^ÿQ_x0018_oA_x0011_B_x0008_lClAØú8lAO$_x001B_»+'kA_x0005__x0001__x000C_é_x0015_mAnÞQ©ÏÒlA×_x001F_¦x£õmA__x0004_ÜÝ_x0010_iA_x0002_¤X ;lA«â¦U_x001C_mA_x000E_ ~ÙÙóhA_x0006_/4_x0001_lAon_BPlA¡aHÇã5lA&amp;X ªnA_x000C_[k¯ëmA0¸A2¼kAÒÜ¦1ÊVnA3·¢_x0018_ÛmAz÷ÔOú_x0010_nAPäzõÁ@oAÕ_x000E_Î_x0001__x0005__x000D_FlA?¤³*TÙkA;`"kAç_x000E_°ìGnA?7äK@"nA!GQ'áÈmAqó9ÒH¸jAskbÌ{GlAWb_x001E_!§jAì_x0019_Ã(àjAZý?²®mAZ¼{{éômA¢pü_x0003_ÍlA·+e¨	jAe³tn_x0012_ínA¾ó_x0004__x0011_èkA¸}ëåqQlAqâ½ïv_x000C_pA¹ð_x000E_m_x0016_pAO]äk¡lAÎ_x0013_*ðälAn±OÿÊähAØº_x000C_0ßºmA;ùÝ_x0018_iA_x0016_µB_x0016_=_x0013_kAK­¬ùÐkA½ë/ûólA¨çºyzkA!®§T_x001E_nAvú_x0002_h OlA_x0013_î[3Z½mAÈbï_x0018_¿mA_x0002__x0005__x000F_Õî¬¬nAÑ¬){­kAI&gt;;RnA_x0003__ÒµÎiAÑD_x0008_=_x0008_UlA&lt;$.å1hkAb_x0018__x001E__x0018_ºîmAå^!Ã( lAÐ¥Á_x000F__x0014_lAhJïbÆökAE_x0002__x001A_¬._x0001_lA-ÛßaoAR=Ñ_x0014_lARä÷lAR_x0001_êaxÍkA¢­oüÎünAu)j`ùkA^¾_x001A_²DõlAÖüä_x0012_ÌêkA¬È]Àâ,nA+¢o³[nA# é}0ÇoA-ßN_x001A_`lA:õÀ_x0019_°mAö_x0010_Ùê_x0003_mAðb5mApvk&lt;èkA_x0004_Öµjô4mArÑ_x0010_ó_x0010_kA«tú´MmA/¸mÄmAiÖ.%_x0001__x0002_&lt;÷lAJ°h_x0005_újAà_x001E_ÿZ_x0013_llA_x0019_a!!×lA_x000E__x0003_-ÀnAÙï_x0014_._x0011_ÀlAö6ý_x001A_j³iAÃgKw¾ÁlAÇÈ4rêlAëå¹_x0015_kA:ÛC&amp;ÈplAp_x0010_ø_x0017_¾¼lAo_x0004_½óµÃlA_x0007_ÙEÈ_x0007_oAzY.$aQjAâá'/âkAÖ_x000D_eUÐnAûc®±nA'T|!RnA_x0002_äõ_x001C__x0007_ânA9§W?Ý{nAüTÛ:kAÏg[	kA¡0òÒmlA·r%» ÷jAC¨e_x001A_ájA_x0012__x0010_0_x0005_MlnAw£åOØkAõýüÆµlAü_x0002_ü¸@:kA&lt;¡ÒXlAVÊàPmA_x0001__x0002_¤U)½_x0018_¶nA}oC¶MjABý^¡wjA²Û+kA_x0014_³¯büÚkAr_x0018_ûFËjA¯_x0014_öa_x0019_çnA\Ów¼­ilA&gt;ØK_x0018_7]jA`úm)_x001C_UmAÁr½	hlA[!B4rªlA6`%W,lA7±[®lA2_x0015_î­ lAJ`Ö8E7kA½@ÑòlA¹¨L·_x0018_nAêá,òøkA_x0004_4DWX)mA¢_x0013_¦Àu	lA-j.`MlA°1\(³lAÉÿJÎklAÀEçkAÐ_x0006_¾;¤"mAbÛþR_x0015_nA_x0001_ó/KvkA¦_x0002_®-ôoA½¹ùÉ£lA_x0002_ï_x000B_æ\ÁnA·$ón_x0001__x0002_òmA.E+02mA_x0005_ã_x0005_alA_x000F_NÎ5Z_x0002_oA½É¼`ziAÐ»ÏKKmAe½D_x001D_kA¦_x000C_c_x0004_5lAälË¿{nmA_cÞ_x0003_±VkA2í½hLülA8^÷ØõqlAZl~TºkA¡q½_x000C_NlAtÜ~bÇ¿lAG_x0002_¡ë%iAVæËÇkATÝ9ã_x000E_nAåØ@Ü_x0014_\kAwÁ»Ù[ÀlA_x0001__x0017_èòûkAì_x001D_)4ðkA_x0012_y¡_x001B_+SlAú_x0007_}Ó[lA;_x001B_WlAà_x0003_'½×nA°oÅ"HjABìe_x001A_"jAFc&gt;°B_x0007_kA_x0007_ÁLC?jAkåüÚºzkAB!_x0006_®÷?mA_x0001__x0007_MXè_x0018_lA_x000D__x0016_'@ÏòlAèx)guÔjA_x0010__Ð_x0018__x000E_mA		_x0018_lfkA_x0008_Åõ°_x001E_lAÕhS_x0015_¤mA¼_x000E_N¡TýlA_x0013_³î_x0005_6_x001C_lAZ_x000D_'H!ílAâÜL(lAÛ@cËøkAjq+_x0003_£nAþZ®_x000C_Â_x000C_mAÁÊLÜkA_x0016_¦#jAüi¿_x0014_QÂpA_x0007_$·¬ô_x0004_jA_x0006_	©=_x0005_nA#¯¾¾clA^_x0005_í]^ElA[Ü(dlA9Î_x001E_Õy_x001F_kA³ê_x0002_7~mA_x000E_Ât·SjA^&lt;ÛÖ¿gjA_x0015_cïÉsÆlAe'á	¨nAÕX_x0010_ÄÚ8kA²vv©ækANè! _x001C_oAûíÂ£_x0002__x0004_|!mAþ?Ê ïkA_x001B_NA"_x001B_ImA×VÔmêjA_x0008__x000C_$W{lAnÄWökANª?ÎÛ0mAL\OCoAK_x0015_ adnA_x0012_Ìä/;¢lA:xÌ_x001F_#lAbîÛðÌnAêM-æwlA'ÂÈº2iAhôý!ñkA:¹ð}´lA_x0002_2ðÝjA{	ÐnA¯`óâòkA$Ü_x0016_êbãjA_x0003_Úß.+kAíú;[,_x000C_oA5ÈXíºjA_x0012_ßÝ_x000C_jAÄ|_x001B__x0014_D¬nAv¬fÝ_x0019_ôiA_x0001_Ø 0[kA_x0003_ÊÎªRØjABPm_x001F_oAfÆMQmA¾Áb_x0002_O£kAâ-uv¯ÍlA_x0001__x0002_´éÝ¿!_jAîÝ_x001D_ÏoA*«_x0008_	+nAÏgÓdPlA_x0019_º_x000B_å_x0007_ðjA4C~l®nA_x001E_iávàámAmü%øÃùkA/A°M1nAvoV×JKnA×I2ÙÅ+mAQ_x0001_·WzjAáÔØ_x000C_PMkAII"ã}kAÜ_x0008_lDÿlAÝÜ_x0018_±ùlAùb2]_x0006_ZmA_x0018_7¸ ù;mACðï[hækAê_x0002_±¿_x0007_lA_x0014_ü_x0007_*nÖiAÐ_x0010_c`mAO wÆA_x001E_kAh¬S7otjAéz«¼jA½ý\¸ÞûiA*ÏÁk»wkA ÛVÎIkkA3µ.¬AjAtÔüEÞ·jA&amp;)_+PümA¤ÓC_x0007__x000B_=gkA0ÔðE_x000D_kAô_x0002_FjA¹~ã5ikA,/_x0006_0Ã_x0001_nAJµ!8nA¦_x0013_p´GwlAküöÊÿOjAwà1»ãnA_x0011_lùPV¤iA\YOÇB¬mA&lt;×_x0003_°Ë5jA¡ÿN_x0004_kA¦_x0018__x0007_ÔÒjAO[Èéè9mAv[2$«lAcï"áe²jA&gt;°ú:jlAY_x0010_ §[lAqWNç½ðkA8_x0007_+¡ã»kAJ D´öùkA"®é`]ölA&lt;_x0003__x0010_B£nlA_x0018_ülµloA$_x000D_ýMjA_x001A_	_x0010__x0007_rOlA¡-»ñ_x0002__x0003_lApâÌ_x0004_HuiAIfRï_x0005_jAäþ©_x0008_dkAV£Á9lA_x0005__x000D_æJ·rmA|ïdBûmA Uk_x001C_mAÅR"y ÒiAnÛ_x000B_ë¬mAÙó_x001E_0-lmAù×¤i¨QlA_x0016_EÁI±ÔlAÉ¬¼7ènnA¡_x0018_7Üo'mAm-_x0004_l¬kA_x000C_Ùð¡+toAÎzÂMðSmAµBÒímAÿMïÛ_x0007_iAî#ñ_x0002_ÞìmAzýÖ-nAP_x0008_Áu_x0003_lA¤_x0006_ÖºíjAð¶ÍdIkAôè_x0006_-ImA_x001A_ö_x0001__x0011_:xmAªÐý_x0007_ÌÙnA¼Ðø&lt;VlA9.ýNlAÜÐÏx|jA~	Ñ=7xoA_x001F_~÷u,kAó_x0008_4)AmA¬Û×ÉÈkArSÆjA:*éÉ_x0002__x0003_e½oAÄÕf!VWmA¦W)Q¦kAp&gt;ú¡mAú©_x0014_|xmA_x0007_¿°«ÛskA0rå_x0013_$ÈkAµîÅÛU_x001D_jAà«¦oA_x0002_ÁdCÉjA|*Â älA½wâüÍ]jA2üM|V_x001F_lA¥óe_x0010_}oA°ATVnAJ2.ïGÄkA_x0003__x0014_±Y9lAØ¥:kAr_x0001_VÃÀýiA_x001C_&gt;ä¢Ç_x0008_kAvý&gt;7.kAq_x001E_¯ÖQglA¶_x0008_þ7~kAß²½ÛtlAã_x0011_SO0ÜlASJµ_x0007_Ú£nAÜÈ¹ù+mA¥¢qÏ_x001B_~nAÎ?8_x0001_¦emAÔ(§C&gt;nAY s"hnA)?é_x000D_ø½lA_x0001__x0002_°Ø|*|¢lAû7&gt;â	lAá_x0004_»W&lt;lA/òº_x000D_!:jAzàöí_x0014_kAê¬¬"jA»_x0001_ÖÕ-WjAm5'IP_x000D_mAÛ+''ÕmAÏ¹Z^$nAÀ¨_x0013_ìÊkAFÆ¨Ù:lAl.HkArß`âkAéjdjLkA§_x0016_Éí¦mApÍ_x001A_à1kAÌ_x0014_:jIñiA_Ã=7i_x0001_jAD_x0003_9#ÿlA_x000E_°ß~oA°­T§ËmA;`ÇmADC8¸×_x0006_oA_x001E_2é´ÔÿjAOcRÝÃckA_x0003_o_x0008_µÇ:kA(_x0005_SjCÔkA$Ù%ì3ÓlA°M¶_x000E_9"kAc3É¨7ÑkAÓ{"-_x0001__x0002__x001F_ZkA/_x0007_nu_x0017_ÈlAµhº76rlA ©Ò¶_x0008__x001A_lAé0^^émAm_x0012_ï_x0014_ÝmAa_x0011_NCãkAeJsyåþjA?¢´jÙqmAhZêýnA7_x001A_l0ësjAÀ¾àïlA{e_x0012_Y¥lAJi_x001B_!XÎlAûÔÙQKÁhAj_x0012_9Ú kAUK_x0005_c$¯lA"0NÚÓYlADTèÒkAU_x0006_¨MîÈhAV_x000E__x0006_pú¡nAKDP¡·ªpA¥¨nÄ×mA_x0005_ aùØlAúU8ÃÅkAZ_x001C_UkÇlAy'3_x000B_²oAé'æ¹lA_x0011_&gt;_x0003_[¯lAÖq.¹ÔmA_x000B_ÿJ£mA½ò7R$"nA_x0001__x0002_=½ÔëÇujA°_x0010_¼iA_x0019_éç¶©_x000E_lA¼_x0007_Q¥7lA_x0018_ÞÑ$kA [d_x0015_pA_´_x0004_°_x0007__x000B_lAVÎiBs pAj_x001A_Æ¢T¦mA.¼náûFiAIì^ÏILoA3_x0001_ÛVnA_t|_x0002_P-nAçÎt!Â)kAf_x000E_ò`8¤jA	:÷´;lA-:ò¡ð¾kAdè_Z[@lA0F·oiA²ð_x0012_÷­ÓkAVòTjrkA[_x001D_ÛN_x001E_elAT,§¢8kAÂ¨ä¶3lA_x001B_ÍáÁñßiA_x000F__x0001_ÑúfkAvî_x001C_¦_x001C_ôlAâVvûð^lA£×*ÉlAD5á_x001F_umAåEuÃ÷XlAcX6Â_x0001__x0002_9nAv3"_x0010_lAý1Ù_x0013_}nAxñ|_x000F_uÚmA&amp;ÖènA¨_x001D_±&gt;kA }q(fTlAOÍá}úlA_x0001_}Þ¯_x0016_kAL4_x001C_ÇÂnAÔ@è¿³kA9p+ÎÈ)oA È²Ñ:lAß º:gñkA§?Æª~'lA&amp;$_x000E__UnAJ_x001A_o2iAY5J_x001A_ÿkA¦[_x001D_È_x000D_mA=_x0004_cù~ÄkAÑ~ÇRlA¯`áÅ(ÑjA.äÓ¿ËkAßis¥jAî_x001F_ë_x0005_çlA§W_x000F_9ÊlALöÛ9xpmA]±t#1jAv_x000F_L!_x0014_jjAÄKZV|lA_x0003__x000E_¶¼kÉkAf#ÈúnæmA_x0002__x0004_Â/â@®_x001A_kA»¡_x0019_EPmAó¢I=udjAPëJÕckA}Mè_x000F_ükAÿ_x0005_êØÐOlA_x0016_´«dÁkAsÆÚÎkA``#ù_x001B_lAß3È@*ðlA)wD­»kAvB_x001F_$¼kmAkó¹LòkAq_x000B_)wö-oAbÈ¢íúiA(Æ_x0013_¡öíiAè¯_x0017_¡ÙkAÅ¯Ìì_x001F_mAyÇ_x001C_[?¡lA_x0017__x0017_à_x0019_mA 6_x0011_ÂMJiAM W¾_x0008_lAåîñ_x000C_JkALôÏÒ_x001C_lA_x0001__UôÌlA8_x0018_©_x0003_·AkA_x0019_ÍzÖiA_x0003_?RþikAY_x0008__x0001_LlAÈØÊë_x0008_'jA#_x0001_9(èjAÄE68_x0002__x0003_/=mAÜÎ&gt;;mA_x0002_*[Hë6kAÔ/Ûá_x001F_kAú¶z|4mAÎV3Ì¯_x001C_kAÒ_x0001_X_x000D_ð«jAü^bD¨kAÛ_x0003_f7qímA_x0016_§_x0019_°í¬lA±hnE¸þlAu\ÖnA_ÏÛà_x000D_µlA:|	rjA~W'ï_x001C__x0006_iA:OÛÐ6lA~ûUÍØkAÕkÊjiAA _x000D__x001E_rmAe»Oî_x0015_álAÐðáª_x0005_mAB~T¼_x0005_ÈmA.¯¿øÛ³lAÓÐò_çlAô-Ö_x001E_mjAîsO-t_x000E_kAñ_x0006_æ5kA8«_x0005_¸C_x0013_lA	,ðLälAèU_x0001_;³¦jA_x0014_ø_x000C_q_0oAÇ°zsnA_x0002__x0003_¦N×ÑUkAÏk®|IlAÜvá;nA+FE26lAð¸°³_x001D_¥mA_x0002_vÛî_x0005_ÅkAÏÂs_x000F_lA0{ïUcRlAÚ_x0017_ÐQ&lt;3oAàç ì_x0001_ÜlAuÐãe¥ÔnA®:GÚjA_x0001__x0018_:i£mAú¥éQQlA¿=lÕ_x001B_kA¸ls·ÉjA_x001A_¼91ölA¤CØï'EmA×ä¯GVmAó_x001E_ñhAÏÛú_x000F_(mAF~ÙmkAÓÆo_x0008_ÈQmA÷3üSbmA_x0019_[ë_x000D_d_x001F_mAP_x001E_$Ñs\mAe(_x0014_7mÊmA1_x001D_×ñjAþ£÷/+ÂmAú¬mÂ_x000D_eoA¼K5 lAAÄ§Ç_x0002__x0004_ÕÝkA2ê¢ø°jAI#h_x0011_oA_x000D_¤1Ð¥kA_x0007__x001C_¦J(omAÚGe÷¸³jAm«Î_x001B_ÚålA_x000B_m­ PmA¸÷í_x001C_3hAÝD_x0013_nýhAk_x0012_A³O1lA_x000D_-Ò­H_x0002_mA_x001E_?°yé4nA÷n´1@	kA¶Ã}Ôx~kA%vuÈ¶kALf*3Ù2mAP]÷¤ÆYnAÅ°_åªlAÝº9t©kAí$ª³b;kAZ¥­lAô_x0017_&gt;ÄaykA-G	¾wiA#_x0001_ùv«êhA(Ã¾·mA "Ë_x0002__x0002_flA©X*½£ÎlA7·m§önAíj´_x0018__x0005_ÛkABÀ«£_x0016_­lAî_x000F_¨M/_x0003_oA_x0001__x0004_Íåz@ }kA[Fµ~áÑjA_x0006_t¤blAÃnÄf_x0013_hA?_x0016_ÑkkAößý	ÿ³nA_x0007__x0005_÷¾lA7&lt;Ó¼cõlAC_x0013_¹=kA;_x000E_ÏÑGkAá«2.lA s_x000D_f_x0003_mAöùçP6mA¿4Û#ÖoA:¼&amp;©pmA$_x0015_1_x0006_kA2_x0018_7]·jA%òÖÕØ=lAµ)&amp;S£lA¨_x0015_¬ÃókA_x0004_f_x001E_Û|kA_x0012_þD\_x0003_kA&amp;,ËQ¢jA+¤ÐËþkAQç¡h&amp;roA_x0002_`"ZçlA)8_x000F_mAg8(£_x0017_;lA-&amp;_x000C_Q_x000F_pA:ÞeäúÃkAó«Q¹¾ÀlA]TYa_x0001__x0007_µ~mA_x001A_ýtP9kA_x0013_ÄR_x0015_á_x0013_lA$®$_x0019_°lA»%»ÉÙ_x0007_kAÑ\85ymAï\_x0004_%ÁmAvm´_x0004_:HnAkìÚõ©kA¦I+{_x000B_nAì·$opA+{%ñSkA;|ÀïÎlA°ø_x0006_[S*mA_x000E__x0012_}É_x001A_nA@Ö|/lAÀ!ùé¾oA_x001E_ñ÷Ý_x001C_qnA_x0013_êì_x0016__x0012_kAè_x0003__x0015_Ç»ÚjAÄaLñïoAKVÆ×nAq¤KvlAæÌq°LlA_x0007_èço_x0002_lAfT_x000B_'ÿ÷lAâ_x0015_®jAä_x0005_Â_x0015_lmAâ_x0004__x001D_óDÒmA:ì,Z-mAMÇáÉ#ækA¶aaUjA_x0001__x0003__x0001_Õ#_x0007_ªmAS'£ÇlA_x0004_5òú%_x0016_lAéÛ6v,nAAUê$³_x0013_mAôrÿ_x0016_,mAD_x0007_ÛsjAI#'nAù÷Ò·¶jAN`TÀãnA_x0019_î}·_x000C_lAE&gt;±±_x001A_lA;%ÂÁO_x0014_lA_x001D_Fµx)_x0002_lA«Ls;&lt;lAjó_x0011_]£jA_x0019__x000F_çäjA©_x0017__x0003_ÆY§lA¾_x001C__x0018_ÖQkAÞ_x0006_úHlCkAF½__x001A_J#mA÷Ø#`Ö nAztïFoA7zpQÆ¹lA_x000B_­Ç _x0011_mAzÍ'ïmAÃ_x0011_3MòSlAgý5&lt;kAì¤ä_x000B_jAöË\_x000E_]ÏkAºÐ.ÉÜ|lAZÝº_x0001__x0008_ÜMlA_x001A_ñ9_x0018_lABV´_x0018__x001B_émA¥ØØ§DlAmûº3ã8lA¯Z_x001E_É_x0006_vkAHSídÆnAêÿ_ÂÃÓmA_x0014_ÝáK~pA _ªÈlAýñÙfmnAÃa_x0019_õ2ÂjA¨h_x0005__x0008_nnAv_x0003_Û=ÛmA_x0002_¯÷à_x0012_¯jAÂèË¶*lA&lt;¬Å+XlA°±H_x0004_ûlA;B%ã¬mAÜôeÜ¢zlAMC?_x0002_6kA¹LÊ-'_x0008_mA_x000C_ Úú: mA»0ï;\_x0007_lAâUµâÏFpAá¨_x0017_D_x0008_3kAñ_x0001__x0015_ä+_x0001_pAgt_x0011__x0008_"ulArEÔáÀhAQ¼_x0002_ÛlAüý	_x0014_)PlAf£¯uÙdkA_x0001__x0002__x0001_3Èº/mAj)Æ=.ËkAóïÛkß#lA`Ý_x0017_EnkAC_x0002_ºË}oA_­!ø_x0012_'nAG!I½]nA©ôÒOmAv_x0012_0^bgmAÕEñ`°oAS3¤_x0013_kAmÁ_x0018__x0018__x000D_ÁkA¯ÿcjmAä0_x0005_Åg_nA®ä¯:IkAOT_x000B_Ü¸jA¯f_x0007_+iA2eáó/mAÉÝá_x000F_ú_x001E_nAÈ]îØoAÕ¦R³+iAük±òþiAEkImAÑ\d(kAYe_x0013_;{(lAà¨_x0011__x000D__x0013_lAYï,Å|_x0005_kA¹°uTÿmA-ÌÞqÌkA#YlAYÇ_x001E_¢¢]mAd¾­Ü_x0001__x0003__x0008_jA³^ÿ_x0011_¥ÞlAe"òv_x0002_mAØçu-ÌlAßíqÀ kA&amp;KÆÁO©oA_x001A_ù_x0013_¶ElA­e_x0019_ÆmA8D[´ýjA2×ã_x0014_kA5EìF´oA_x0012_Rf/_x0010__x001F_mAñ_x000B_d''4kA¶Vó°SiAÚê\5pAA_â6¤ùmA_x0014__x000F_2²ÞmA_x0016_¥_x000C_f;÷iA%Æ(¡³²lA¸[®âÑgkAüâaHßlAJü&gt;o·oA&amp;_x0011__x0003__x000E_Ó_x0006_lA.2÷_x0007_3mAÑ_x0012_~©nAõFñ	¨kA_x0002_^ÙGÝ'mAý1[ì{ºlAD_x0012_ÔR?kAÊgÓ´×_x0018_kA±_x0003_;¦ÈkAÜ_x0008_úBJnA_x0004__x0006__x0019_AÈ3«mnA_x001E__x0008_Á&gt;®kAf^_x001D_!åmAnÜ¢%kA"Ëù_x0010_¹lAHä¸n _x0012_mA]ôúd*_x0011_nAÅ6_x0003_Ý&lt;lA_x0005_5ì)¨ÜkAIÑªæÀ²mAþ_x0008_õejA_x0004_QCµçlAO*«_x001B_þ_x0014_jA$¨ÙZ7kA ûA1wmAÃÓ_x001D_M_x000C_nAÙzº_x000C_¯mAº]	´ØmA?º8/lA#_x0003_eá0CmAFWÃÜ?kA$Û¾ß_x000E__x0001_kAgdIfÉiAøz)Ý_x001E_	mAÆ_x0003_ÁÌñoAÒ/àº òiA ÷÷_x0005_Á_x0006_lAh¹_x0010_×&lt;õmA+3dÔ4lA?¾$ò_x0002_jAXÌ¥wslA5ÇTú_x0001__x0002_ÑjA÷Ù´!*ókAæ],ÍiAXÁ_x001C__x0005_imA_x0007_Õ_x0016_6mAb¸B½iAÝ_x0007_~·jA£_x001F_K kA9_x0002_HfG°nA×a¯'mA.`FR_x001E_­mA"_x0006_l_x0007_jAäÝç­%mAèÜ3§_x0014_lAëPÔù&lt;(nAËãèL_x0008_ÕkA¯eã+"jA&amp;£f7oAô~_x001D_»kAVlô_x000F_ûjAçVÁ91_x0007_lAr(ÐtJjA¿	JEÆhAN9³vÑmAþ_x0007_ä¿çÕkA{ØÙlAæ5×_x0004_¡kAZýR®oAÝf_x0010_ÖhiA!uRV_x0017__x000E_iACJó«l¦kAS+Í©qnA_x0003__x0004_5M_x000E_[WmA;W_x001B_é_x001D_mAPÄÂqä²jAµÇ&amp;kAÖZQ²æçnA_x0001_SGglAC_x0011_[jAÿ_x000B_®_x000D__x000C_HlAÒél%_x001F_XnA&gt;_x001E_yíT3lAy_x001C_Ê{_x0012_KlA_x0006__x001C_µ_x0002_ñÓjA`oÃ(lAL%ª÷ZmAÊú]ÃDùhA¤âSÎnA@_x001F_SR¸mA\¹è_x0004_ÌkAte_x000B_ oAèË;`é_x000F_jAÑû&lt;_x0014_ÒækAîÖAaöjAPiòÃf¹nA,ãc;ÖmAxÃAh÷ÒjA¶@pdß mA^·M?&gt;&lt;nA­âqhØlA_x001F_=ûopkA$þ%Â³pmAÀ_x0007_¶Á_x0007_BkA÷ì_x0002__x0004_â8jAØqëË_x001F__x000F_mA-E4_x0013_]¼lAÿÃ"Í7ÕjAî_x0001_~öæjAñ(¤qh_x001D_pA»_x001D_¤D¶kA b'ØY9iA@_x000B_ë_x0016_JjA:ÁF}ÙwnA*ðEð÷kAQ_x0012_RÀmA\`)*ÏDpA_x000E_þ¾¢VjA¿ºìA_x000D_ÏjASÒ²GükAùíTA¿lkA3äõ-CkA_x000D_ë@íÝülA2F¬Ô¼ÑoA_x0006_.Hà¦ýlAì|?;_x0003_mAXÆ¸ÆOvlA_x0002_³_x001F_¼%woA¬LÙ'Þ=mA&gt;EZâØClA_x0004_?¶&gt;MoANgj½a³kA×ì_x000B_ÛlAÛ*èO·±jA%Xô.hjA¢]mA_x0003__x0004_$§[ÊlAã&lt;Á=EÐmAø}ÊþÂnAíi/¸¶jA6êjÛAkA8»_x001F__x001E_£ÑlA«|x$jAóþ_x000D_nÿmAâmíjA1ië×iA¤ù_x0013_¯éjA¡#ÅÞï_x0002_nAã\ôUÍ nAgOrj_x0016_âmA×_ÉµílAéI_x0014_)òÒkAÒlá_x0014_¼jAy+_x0014__x0012__x0018_nAÀ©K¢ÖjA£69êþDkA+¯°lA_x0012_ÿTî_x0002_ïkA_x0015_n|³¥lAÇ_x0001_bpA^«ÍþÁálA;_x0018_;mAÀ]a_x001D__x000C_±lA÷ao^®mAÔxKÊ_x001E_oAàì_x0007_`_x0004_ÇmA_x0013_&lt;_x0018_ÖñänAß_x0014_ß_x0003__x0004_èíiAÚ¬Û#åýmA*ï_x0016_Ã]lAJß¶42jA2_x001B_ÄùÌlA³=àW©iAK&amp;/òÊ¤lA8_ªo¡lA{_x000F__x0003_«fjA©Íè[íkA$kÝ/u¯jA®ÉJ*#*lAM_x0007_èÚr_x0008_kAEf_x0002_?mAìí_ýnAM¡/¶1_x000E_lA+õ­µ_x000B_gmA?@*u?_x000F_mAØ_x0006_lRßnA¤:_x0015_÷äPpAó½ô[ZRnAèqK_x0001_ËmAACÌ°~ iAè_x0015_Øãõ&gt;kAz3ULßkA©Á2Â_x000F_mApSfÑmA_x0017_îþG¾mAM¨5îAJhAßÿ»&lt;¾_x0007_kA x ñ_x0012_ÆlA,_áÂmA_x0001__x0003__x0010_IwòjA'=ó_x001B_fnA®í×ÏX]lA_x0004_RÀ4vØmA_x0015_ãý°kAXó_x0004_é0nA_x001F_ÓZ&amp;nA&lt;AÌ½jAF_x0006_Òwù_mAZ¢öXmlAýåÎÄìÄjAHGÑ¤É_x0018_mAÕ9FÔéjAL7ÇÀkAl_x0002_éæ±½iA%'´_x0003_mAAöOplA©È_x0018_¬&lt;_x0008_jA_x0008_	_x0018_%:£lA­ëà^=_x000C_nAO×f{_x0015_/jA¼i5nßlA_x0017_ëK¥ØkA§´·(6biAÌ$sÃålA¾ÑFöCnAyÏsïU¸nAU\&lt;Ð]ÃkAøá6³&lt;ëjA±_x001D_×úÅlAÏ^[ÀF6iAöÐµÙ_x0003__x0005__x001A_mAeÅ`@újA¹w  _x001A_nAØSÅFFmA¬\E;¶ßmA_x000C__x001C__x0010_ UBkAÒå-þò_x0015_jA_x0015_|IoùiAÁ_x0006__x0006_±õlAò_x0004_#(º_x001F_lAºÿ-÷!mA£cÔ8_x0001__x001A_mA¹f_x000B_¶6ÌkA.þH_x0014_mA]_x001A_\T_x0019_ºmA_x000E_:å_x001D_²_x0002_iA&lt;u4«iA (_x0004_IkAø.äH_x0013_mAGW|8ýkAÆ«K&gt;_x001A_lAð_x0014_-ÿimAÌ)rFÃYkAÊµ]lfmAïôGúmAóý_°«pnA_ûA[©ÕlAe_x0018_ãbanA /UdÅãlAè/¼í_x0002_âjAªú¦ÀpA_x000D_·;º_x0019_ïjA_x0001__x0003_ÄÌÃ¶iAQåÛáãÙkA_x0006__x001C__x0014__x0001__x0014_BnA7_x000F_PH2_x000E_mAT#K_x0006_FkAå_x0010_b)!îjA·_x000E_.J]oAúký½òmAé;(unA_x0004_ä*_x001D_ÁlAsG_x0017_P-lA_x001C_jqúÐ_x000C_kAÚ_x0006_v*ÎmA_x0004_ÁÙ¦qmA@Èº¶iAÇamû9kAÖcja(mA&amp;j}j\iAB&amp;X§éÂiA«Í_¼AoAõøý÷ZlAÁI2_x000B_oÇjAAÝ@_x0008_jAì=¸étmA¬_x0002__x000D_Î-pAy¶¾OFkAìpð¬_x0018_ÛnAZSI«áiA,Åµ³7*nA_x0002_Q7Z)jAZ¥AÜ,_x000E_kAz~í_x0001__x0002_ÆÝkAÙö±w.¿jA&lt;_x000D__x0010__x0016_ÌAjAZéiãª¯lA_x0013_£ºFôkA6¿çÓ³SmALÑ_x0004_ó¶lA¸5.ä¥yoAòÒk=BmA)\´@òkA_x000F_ÀÛ,HIjAçÆ_x0002_2}mA6Þ_x001F_Ô_x000B_lA_x000B_¸¡_x001A_ä¹nA\X")jA3&gt;Í(_x000C_ûkAH_x0011__x0001_Z_x000F_jA!Í&gt;8lAø,b&gt;mAnÛþuO%jAømÂù¡ÅlAuÔ¦ùBmAK_x001E_t?ºhlA Þ_x0012_I«jARCÚÜ_x0007_âlAÀ¦ö0G_hAw$_x000F_½Ò%pA&gt;ÞÌx_x001E_lAó¼&lt;®îjA²©ÕD_x0018_kAûÆþ_x0003_mAéT'_x0012_êlA_x0001__x0002_£çª_x0006_÷ËmA_x0019_Y&gt;llA_x0003_b|ãÊàkA4¤D:lMmAhfÆeõjA²~_x0011_V_x001E_nA_x0016_¯0J_x0005_kAÓké1|élAlÄò´çjA2&lt;*7Ý1lAûF_x0016_Æ&gt;mAèlsnA^Ðý25ÚlA-k_x000C_½jA_àÙíimA_x001E_»Aòe7nA3¶ymAa _x001A__x0016_ËkA|*þA= mAË£ÚZD«lAn/_x0003__x0008_ñîiAØþÀ_x0011_=znAxKpT»ÝmA_x0018_±£X±µlA&gt;¨£ämAùQÁ»_x0018_lAÖóÛ}d_x0011_lA©ýd_x001D_[lAVàÍQ_x0004_¤kA=iL_x0005_jA¾_x000F__x0019_^üjAMz_x001F_j_x0001__x0005_q_x000C_mAÕ]_x001F_l½ólA¯qC_x0005_ßmA¾ô¤BlA8·»É-nA_x0002_ùþ@³mA_x001A__x000C_)ß(kAÌß_x0003_23_x0019_lAZ¤@£æ¿kA_x0003_4âUiA$Dðe¦rnAô&gt;Û_x0004_4ÔnAE½_x0019_!ü_x0006_mAÖ7æj[_x0011_kAJZ×_x001A_pAFDÿ_x0010_ª_x0019_nA«Ç¸iXmAÆ¡ýÈkAá_x0019_ÉÅ_x000D_lA_x0003__x0016_oî_x0007_lAëÞ8hãlA_x0019_T_x000B_WJkAÞôtCàmA_x0001_7ÖkAÜB&amp;_x0001_|kA_x001A_gZZò¤lA/kÎ_x0003_²kAò¨ÆøLDlABrÝ§{0lA6¥1kÎ#mA_x000E_1"mA_x001E_y¾U(nA_x0001__x0005_ºÏàHº(jA_Õ­ÀlA½TmUknAj¥T8º0mA_x0003_õÐõlA_x001C_?ÇÑkA§Ú¨u«QoAèTJâakA_x0002_záQ_x0006_¦jA¸_x0015_2×lólAÎÆJvKmAÞânSlAö_x0012_V÷C!lAÓÄ_x0004_ojAûCr\ÿKlA&amp;_x0002_^&amp;_x0017_GkAWÐ¬_x0016_@|nATQ_x0004_lAÅ9dßV¼jAáë~(mAaD²_x0019_(økAwÒ\7alAX{_x0015_Ö£OmAÔL K¬jA_x0003_êF{,lA¼h=mnlAæ4êºe	nANX[DplAøgäÆnAhÆÚ91ìnAêÝR_x000D__x0002_kAÙí_x000B__x0001__x0002_ÑnA-&lt;~öpA×WVÆ_x0011_kAJM²?³"jAÎÙÛöôlAì7&gt;)ê;hAK1$_x0016_ÅlAúSõ_x0011_ÝdlAüÎ°/-jAq.*_x001E_QkA¼Æq DiAPK#ïBlA.¢mÍ1LnAÛÓañLpA_x0006_¾×ªÇ¼mAG_x001E__x0001__x001C__x001A_¹iA8~M_x0013_BÊkAÃ_x0005_F_x0002_ÓkA_x0001_ª72oA¡2_x000E__x0002_?¢iAÖdí;Ï_x000D_kA¬ç$n·snApT3ÓßbnA?|	_x0008_»nA_x0001_È·_x000B_lAöcu?FnA_x000D_¤lAyeÍ&amp;}`nA_x001E_î_x0018_ëiÇkA¾_ ÂnAÆaÑC·lAÉMb¤ÃßlA_x0001__x0004_t~´{¶lA):óúºýlAÚ gË®lAÄõë*ÛÑkA_x000F_±"ÂÑÕhA_x001D_;áönAhÞ_x0001_ÐÍlA[W§=_x000B_mAUÝ¨Ï_x0003_ylA}=ô$µolAµ_x0005_ûäemAÀ´jAä5$åë%mA¬ÊÈ5Ù¸lA_x0011__x000C_®¢þ´mA1Þ*f×jlAïô5ÚÂ6oAEÏS_x0007_d¯kA_x000C__x0002_Eå!VlA°»è!ÏnA¹ë_x0017_\áÅnA¸_x001A_ÀîñlAEo]CTkAÀ)#_x001C_lAºÒTYïnASÚF!nA¥«XvmAÞF_x0013_ÞlA}kÒqÄlA_x0008_©_x001E_qÃlAQÐ\-jA_x000F_Ö%¶_x0002__x0005_'¤mA¹È:älAâTc ©_x001C_lA_x0007_JÊ²_x000F_nA^Ù¼-wkAÀkmú_x001A_^jAVyîßê?lA,_x0013_ô±ÜªkA¬æ	È@ÕkA$_x0019_`ùA·mAV²_x0003_ÎmA_x0017_f¶q_x0004_jA¢	_x0016_n)IlAá_x0019__x0001_¬SlA_x0008__x000D__x001B_°ènA%­êe_x001D_/nAç?Ýú¶®jAOÈ_x000B_9ikAÊ_6ÈëßjAû _x0002_©jAayË4PnAT_x0010_yìamAáú_x000F_!ù;lAf_x0016_kÃr%lA_x0016_iø_x001B__x000D_lAg_x0019_àW@oA¦^l_x0007_nA³,À_x001F_û$oA_x0019_ûtõkA¯_x0001_m&amp;lA¦6ö_x0001__x0011_2kAì·JæiA_x0003__x0007_¨h^K®OmA¬EèÁ¨hmATå_x0012_|nA_x0002_²¦&lt;þÛjA½²¼_x000D_¬&amp;mA¤ðûy_x0003_lATó__x0005_KlAj£aßmA6âNÁkAe)ç_x0005_øÂlA¼i_x0012__x001C_s_x001C_iA*Wµ½ElA¯²"c(kA{h=ûÆmAìd.u$RiAì&lt;}UèQoAAUKý_x0016_#mA©_x0007_»÷ jAhûr_x0006_`ëkAÐÎ_x0017_Ý_x0007__x0004_kAîL)@¯ÙlAkW_x000C_ylAtla0_x000D_oAKÄW_x0001__x0001_mA7_x0018_°}ajA»öbUP:oAÛ_x000B_bJªlA C­w¤mAqÊzmUÒkA_x0019_AèzmélAÍæ_x0016__x001E_ooA[§æþ_x0001__x0007_GãlAsÄ.;8oA_x0012__x0007__x0003_TæYoARA&amp;_x001B_bNmA~&gt;¿CjA¥µ5³qjA2JG kAò_x001D_*»6åmAI4{*°IoAøZ4Î»hAÛÄ®_x0018_$"pA_x0011_[7â_x0001__x0010_mA©õÏ`_x0017_mA§NÆÉ§lA_x0019_Ó²À&gt;lAÕ"_x001D_ùkA;á7··lA0Ì{_x0016_©_x0019_kA_x0018_èælãkA_x0013_gûG/~iA©Ù©«_x001D_AlAíº#[»¸kAO_x001C_|2_x0002_9kA_x000C_R°OoA_x0004_¯¨½1lA=_x0005_ð_x0008__x0013_ålA¥0êkAXÝ_x000D__x0006_ö_x001E_mA!#ók+nA&gt;&amp;Ü-1fiAwWd	îkA±D¨ákA_x0006__x0007_¤¶è$ÔcnA_x0005_Ç1Î(pAÐßÝK°~kA£ ,¯à!mAúàãªHnA_x0004_TîyÑ³mAÔ}_x0001_3°#kAtÕ¶&lt;kArç_x000C_rClAÍÜÏ{û*pAn_x000D_ÐXAmA&amp;ìç-åÇiAÜ_x0005_l;jVjAp_x0005_æ)Ý_x0014_mA³QáÎ_x001B_mmAi_x0002_êÃÔfiA_x001E_äs¢WnA*ÄµönAïAGÉínkA_x001A_2AÌHmA_x0003_·_x0015_íë!oAF¾_x0002_B^GkAÈßÌ·_x0004_þlAß/Ç7ØmA]E_x0018_þÆ:mAñÌålAçÃrÏÖkA§_x001C_5PSmAi_x0005_þ_x001A_kmAü_x0012_¾t:mAô_x0012_Ì`Y_x0015_kAÅá_x0014_r_x0002__x0004_0hlAûQÃÄ§¿kAß.»_x0001_ÔkAr	Oß­kA³4_x000F_7_x0017_lA¶ïÎknAhç_x0003_=b(kA,¬å_x000D_lA_x0004_ÅÂg¨lA_x0016_Wº_x001D_&lt;¬lAT¦È_x000C_#ólAþÄ_x0004__x0001_ lA*¹_x001A_YÉ_x001B_lAÇÉc°kA3_x0016_=³«ïlA!vÉO!lApöò_x0019_ÿ-jAû¼\ú½@lA÷Ó-_x000D_¥jA_x0005_îÒg_x0017__x0019_pAö¨Úº2kA)Þ-Ñ_x0013_mA1_x0007_nþ­jAì_x0011_81äkA&lt;__x0005__x001A_.jA_x0015_J_x0014_z(kA¼ù_x0006_p´tmA¡&amp;^_x001C_kAB:ßßïlAÚò_x0018_¹kAmýâ²_x000C_lA;s_x001B_¬ô_x0016_lA_x0001__x0002_¢V)_x000B_~ëlAz_x0019_ç_I_x0005_lAuV_x001E__x001A_íëkA(U&gt;²_x0015_mA»_x000C_!ÝmAY©R$_x001D_oA_x0019_,çâAÑkAÚ£a».mA&lt;w¤!ä_x001C_kA+hÑ©O¨mA&lt;áØi&lt;&gt;oA_x0002_ÚÍ¶/nA_x0001_ÁQü¶_x000D_nA_x000F_ð¨×_x001A_kA\×_x001D_0_x0017_®lAð¾_x0019_Ï»×oAÇØAÞ¦lA_x0006_ÙAû2°kAÇ}hþ©mADÚi+FÞkAõæ5lA_x0010_à¨Ql_x0015_nADH.[þjA ÅÆñ.ykABÐ_x001C_ 8»mAdRxévlAóeÎ×_kAy_x0002_4B(jhA9[_x0012_áú¢lA´TF[mAª_x0003_pÎDÅmA_x0016__x0012_]m_x0001__x0004_{õnA³L	ä6|lA_x000C_a"ÓH4nApë_x000D_ÏÄ¬iA*ê@µFlAõöUÚ­_x000E_kA`Ç¬zÌjmAiOy_x001A_¶XlAÜõr?ÿiAGç×_x0008_|jA7_x0010_ß³DlAª*±lA_x0013_R¬nÞ§lAU^_x000D_PÇkAph_WpA=ÒÝ&amp;	nA®GãÜÍ;iAp_x000F_jOûmA!5øákA_x0014_ ¹S_x0008_FnAø_x0002__x0006_!_x001D_lA¢-ÑjA8aÍ_x0012__x0001_oAK·_§lAèÔ_x0006_u_x001C_miAîyJ¾N}lAXWÊòò«mAG½H6_x0019_UnAø_x000E_¤(çmA_x0003_!á=zslAiÑÐºmAãGÞ&gt;dËlA_x0003__x0005_r_x001F__x000F_;xUlA'´ò&lt;YlAäHY_x0005_mA¦!@û_x0006_mA_x0019_Õ_x0008_l²znA¶íÞ+ÒkA·Ù÷Ðu3nAÇø`rN_x0005_pA}ÇbÙÝ'lAÃCfÚ:nAvÿÙg_x001A__x0013_nAÐ&lt;Â±lA_x001B_á_x0008_{ØnA¾ÓþkA,_x000B__x0002__x001E__x0005_lA"á_x001E_ý$mA»kxkàkAÆFH¡_x0005_lAW_x001C_É#lAbÙ=3jA4éG_x0002_§mA_x0006_Ñõ ]õiA6,2tÛnAw´ðÌAJpAç_x0001_!VúkAu)U,ëvmAGdôW*lA_x0013_[lAEµP]e0kAÏ,_x0018_!kAxC_x0004_þ_x0007_nA©óòU_x0001__x0002_:ìmA_x001C_ÛÂimA¨_x000B_¦mMÆmA_x0014_«Q	0jA»L_x001F_ÆvjAüÏcFlAâ·f¼© mAg*~_ÿ&amp;mAØû¼_x001E_§nAòO_x0005_ÆÌkAæÆ°¨lAñNüõÔÇlA°ÕÏÅ7kA£H_x0016_±jAQGK*_x0012_oA`.1M*~mA_x001A_ÇÙ)_x0004_èlA¯q'[nAæÄZ®«mA_x0014__x0010_cèË©jAì½_x0014_!_x0011_pAÉö^PÏÞlA¿ýÄ&lt;tnA8¨×ólA&gt;_x001B_HínAàÑÐíGkA _x0011_ÍTÍiA#_x0016_¯­6	lA _x0007__x001E_çµjAFa`g3ÃkAã5³ûLnAâHçÜjA_x0001__x0003__x001C_nÎâunA½^{³¿mAGL_x0018_ä1ËlAÍþ&lt;µlAdQ§únAá\u_x001F_lAmAYìåÇëiAñ'U0ZmAcW²ÛßkAâ%3#7ñnAû_x0006_K8uPmA¹,ùB jAì-"ÅºlA_x0010_ +5BMiAgðPÔ%jA_x0014_¼d5'lA´QÈs¯âkAì½NÙÝjAìJï[-pA(a6öjAdÁÙX_íkA_x001A_^Å¯_x0018_õiAS_x000E_ûñlAå_x0010_yÿ¶¾kAÈ7ijÕÔlAAv_x0002_Ö_x0012_£kAÎJÅ9g'oA¿_x0008_ñRWGlAVãg¹[,jA°a;_x0004_Î5lA÷ç_x000B_åa_x0016_nA¢I=_x0001__x0005_R#kAÉ8hìÏkA_x0006_ã_x001F_RþmAé@»£ÚlAABQU»lA_x000C_XuÒ®iAVÀ)ó_x0010_ÿjAX}öIÊFnAB(³À_x0018_ìkAÖn&lt;ÒlA$_x000E__x001E__x000C_¡nAYB _x0019_r_x0004_nAlÞX§jAô¥_x0007_ÀHnlAÖóVíIlA%T¤øû¥kAêL¾zÑkA1ä_x000F__x0003_l±mALEÍ_x0013_ÇJkAÍÔôy7©lAäÏô´-:lA_x0002_é_x0001_ô_x001B_oAe_x001E_iKlA_x0017_íÓblAL6DòúxmAÖ=WklAd¡Ud	mA]md_x0017_ÒlAE_x0018_¬&lt;_x0010_ZlAðþù&amp;_x0019_jAý×æ½_x001C_MnA_x0015_û_dýØkA_x0003__x0004_Ò_x0001_Ö!jA!¯Pù½·lA¾¦ÿúÿjA&lt;së_x001A__x0007_nA1:¯S8½lAÔÝTÈylA_x0005__x0015_âRºÊiA2E¼_x0011_nA!¶æåëQlAýÄ_x0002_åtjA .ô²kÓjA¾»%¸òqnATêCÎ[xlAÈÞÜÆÏ}lAK·R &gt;lA!(µúlkA_x0019_Õ·Û¡_x001F_lAà_x0019_Ð.ºlAøÏ7 .nA¬X&lt;_x001A_oAYé¼rNlAHÔI_x0019_hnAv/ ù¬UlAr÷|7ølA_x001E_¨aA©×lAlÿ_x001E_ïâ!lA_x0010_o_x0006__s?lAÙ,ÓnôçlAèoë_x0017_LlA øò_x0004_úmA¥65j}_x0018_kAÐÎO¬_x0001__x0005_ç´kA%â_x0014_ÃüiAÁ!l_x0002_ÂÞkAëòE_x0017_ú:pA_x0010_ûi®ìnArØ_x0005_h_x001C_GlA_x0004_cNò§mA/ë_x001E_ÜílA\H_x0019_qÔ:mA)3H3×kA_x000F_¼7_x000C__x0008_nA ~_x000E_æÌmAÛ¬~ªiAi_x0008_ò_ÜkAö_x000F__x0003_*qVlAsÍdD´¥iAv©Ùj­_x0010_mAåH:¸9kAÁ0{_x0006__x0002_-kAQ_x0010_¡îÜjA_ËdÑlAÚ_x000B_ÙÔûèlAôÄv¿MÓmA¼-_x000F_Û&lt;:mA~ûÏ_x000E_élAH_x0010_GSåjAõpÈjànAÓ0ÌÔLjAKåWpïkAy}ò½lATÄmwXlAj_x0002_®~poA_x0001__x0002__x0017_Ã^ùQnA9QZ_x000B_û&amp;nAß;`^^nAìx½àjAeXnJÁÍiA$»ìD_x0003_lA_x001E__x001B_hÄo¢mARº¤DmA_x0012_5è!UkAZ_x001C_öJ3mAME*ä_x000C_)nAJ{è ðlAOÕrØéoAÒÓ,ó·¯kA_x0008_OC®§2jAJZ¼7{lA û_x0002_ózpAëy_x0014_KnAÂtì_x000F_ë5mA£YÚÊhªkAo;·&gt;è¿mA|Ýú|ã¨mAÆÐÀ"lA%oê©õ_x0015_mA	v&gt;4v¤lAxîvvkAàýg_x0006_	kA¬=ÿ_x0005__x0007_lA6%&gt;énA_x001B_f¾ý»_x0001_lAg_x0016_m{ånA1âÓ_x0012__x0002__x0008_çiA_x0004_4 xlAih1³VlA_x001A__x0013_V¾kAóe_x0007__x000E_AClAñxp_x001D_Ë_x000B_mAÉ?MxçênA:X'_x000C_lAQ_x001F__x001D_¬_x0008_KnA£8:_x001D_¡lAÛÈFÄ_x000D_ùiAø_x0014_WýxkAõ_x0006_^0bKlAÏîÛj&gt;lA|TëöïmAea_x0003__x0005_þkAy¼j»ÐNjA_x0011_TÌ&amp;­lAK^¹fmAjrHélènA"$_x0015_àæ¹lA_x001F_ÄIQ³álA_x0016_PH`_x0010_lAÍÏÈ_x0004_mA×¶ãiN_x0001_lAø_x001C_%l±ÕkA_x0005_ÎÕnAåb_x001E_jlABôEnAgpP«IkAË£ðÆ3bkAÑ_x0003_Pº¨jA_x0001__x0002_CãXîÿ°iA2IÀÑi!nAÕü\fékA`AÎamAò¥¤/5kA[_x0002_J"½lAö.J8»mAeJÔ¢RlAßæG§J¤kASÔ_x0018__x0003_lAúÏZ¿_x0012_mA[ð?A_x0018_kA×aB_x000C__x0016__x0017_nAN1¦½Â6lAm¥_x0007_ÝªhjAÎç_x001E_mA|_x0013_*{ÜiAÒ;f_x001E_tJkAf¦:nAò_x0015_Ud*_x000F_kA_x000F_WO_x0008__x0018_mA æ_x0010__x0002_ñåjA_x001F_MvføªkA_x000B_Ý½Ù_x0005_¢mA¼_x001F_§¶¼ÛkAiù_x0019_º_x000F_oA_x000B_Ö3GLkAL|£SnAX4{_x0004__x0011_lA*1ÑrbálA_x001C_æ#Ë©EmAaÖ_x0001__x0004_ì_x001F_lAÕ$+fîjAÈÚº_x001A_ÏËlA¹Þ&gt;_x001D_sïmA&gt;_x0017_#Ù_x0013_nA_x0010_'ÓÛökAKÑ_x001D_òlA!tÌ,ämA÷E_x001E_©k_x000D_lA_x0005_3O§ÞÆlAÜ_x0007_U;ùÃmA_x001F_.m,ZulA£Ky¶_x001C_slAa[M|ÏPnA*o£Y¢ÊkA§Aõ%¦²kAj|¦¨lAùþ.lQnAã_x0017_Ù÷³mmAcý"5_x0008__x0003_kAÑ_x0013_	òkA±Åü3_x0016__x0017_mAñíÞNK_x001E_mATÒ«¢xmAinu¦2ÚiAÒ½XÏÛoABE,_x0017_KkAUC&gt;Î_x0002_ükAxøm¼mA_x0004__x0019_¤Jo$lA _x0016__x001E_§mAì8Vf&gt;lA_x0003__x0004__x0001__x0002_w_x0007_¯mAð9ÿS*-jA~b_x001E__x0014_ÏkA";6ØjA_x001B_YjmAJ¶ô¤MâmA­Ýð_x0016_oAüY2SDñjAô­þ_x001E_Z°lA_1_x0001_`ªjA&lt;_x0007_ûfWkAìÙÁæoA/FÛi.nA_x001F_a%þÖkAô_x0014_jýÿBnA±U=_x0005_IjAz¤m£_x0017_mAÉ°Í)ÚkAÈ$Nw_x0016_ñmA¢ÌÈ§¥mA(£KlôlAÆü*"nA+a9løOnA_x000D_Àp_x001E_ªlA0»o_x0011_ÆiA=èìfÏ4kAï34±_x000D_mA*_x0011_Ó!_x0008_oA¿\|_x0015_­_x0002_mASP¼h_x0011_ölAý×¼+_x0003_lAubdÙ_x0005__x000C_&amp;ßkAð6ÞÂñnA_x001B_ô&lt;Î	IoAH.(Þ_x0008_skArË%Ç)»jA¿0ø¿Ï	kAë}±À©bmA_x0001__x000F_ÏNhA&gt;Æ({%¿lAt_x0002_U.êkA&lt;y_x0004_?mAÝ	AÇ¬mA6_x0018__x0014__uâjAJ¬©_x0010_mA_x0018_.ÊVDnAåÉ«lA*$ÁÏAhA`Û|x5@lA:®OJóðjAq_x0001_®ûÿmA_x000C_.ôÐDêmA#_x0013__x0007_ùonA_x0016_øxéhA_x0002_õ!v´nA_x000B_X×*lAz¯¦AªkAª9°×hmA_x0003_W_x0006_ÉB&lt;mA;b_x000E_v¯mAsç_x000C_iA_x000D__x000C_¡n?kAi_x0002_Q_x0018_lA_x0001__x0002__x0002__M_x0002_¥ªmAñ©_x001F_amAgLÅPÞmA_x001F_¬¾äm¾lA_x0006_k_x000B_:â,oA2êÇ)ikA_x000E__x000F__x0008__x0003_pA0P¦ó_x001E__x0018_iAOl4¥ÿvkACÍv_x0004_÷EoAg_x000D_@ø?lAû¢"(õjAI6=o_x0008_mAÒô?(mAÏU¶LômAI¹ÍÞmA_x0015__x001F_Õ_x0002__x0006_BlA¦æ_x0003_6'kAx0/&gt;nA##Ï¬e¾nA	(#Þ®kA·¿Xø9kA)°aÓkA?tSl*¹mAÕh_x0013_á_x0018_SnA8^Ó\oANc5lAiíç_x0006_kAT_x001E__x0001_¯X_x0007_mAH¶á¿vÝmAÉV_x001B_%à_x0001_lAå­S_x0002__x0007_5ùlA_x000B_X_x001B_ì]^mA£ÊÒ0nAåß_x0003__x0011_éjA°÷0DÑÁnA'ë«_x0011_mAéçØÅ_x001A_mA_x0018_íC&gt;}jASìÀºýÙmA¶_x001D_Ì[¹;lAjÁNÁ_x001A_lAÉK¢PYKjAX	 ¯_x001B_ÊlA_x000C_xe'µjAå,±_x0016__x001E_÷oA}0¨_x001E_hmA;ª&lt;I_x0012_lAð»¦¦®ÂmAñ¨n4y@mAÖOÒ_¥zjAC_x001E_§Òæ¸kA	_x001D_íùÄiAÔGgFT^iA²ÄtU^­mA_x0001__x000C_7c_x0010_nA¾_x0006_e±ÑêmA]Rìº1^kAô_x0004_ÕdmAÈ_x000F_ä_x0019__x0005_ÉmAµã)ÖèvjA,J_x0010_îyomA£8KamA_x0003__x0006_ìd_x001D_GInA-ÞMú¨?mA;/_x0019__x0016_ßrjAÌìîblAUËbãjA%ßÅ_x0008_'#nA`×sðcHlA BôEhkA`'^ZMmAZ|­·nA&amp;ÿ_x000B_Ö_x0013_oA§Mþ­®vmAÐRá_x0011__x0004_lA_x001F_.¥ÚkAÉVúÇûÄlAJ_x0001_ÃÓ­lAÍ/ía*oAI_x0002_f%~lAÐ+rêcõkAÀ_x0016_­UGÝkA[uUâ÷iAbÌ_x0012_¨mA3_x0008_÷DkA±05*ÓmA&gt;F5JBÏlA¼ß§t_x0019_&gt;kAðÔ&gt;ò³_x0013_lA;~%mABÕ_x0005_6UkiAñ_x0003_5$QìjA½a¾¯CükATu_x001A_ô_x0001__x0003_m_x001E_mA_x0006_¿³zókAg!ºî_x0014_jA'_x0015__x000C__x001F_)_x000D_mA¶µQ&lt;jA¬ñ½_x0006__x0003_ijA_x0018_ä6ñ-çkAàà_x0019_(\ÎmA&gt;¾B[ålAº/D6ÃmA©ú£Q2ÍoA&lt;ðÍ+CmA&amp;åNÑkA@_x0002_©^ûjlAº\àenA½B&lt;ñlAg¦Ë[_x000C_jAgUd_x000F_ÄlAÁ»_x0005__x0004_¦ÎkAJH	áupA@©iAç_x0014_ìÓ/¨iAéÊ÷n_x0017_WlAP_x000D_ÛG®hAñ_x0006__x0007_.ZmAIë4}b_x0019_lA\"_x0016_¶½_lA"_x0018_4D:@kAOÖÿÈgkALt:à ýjA¶=©;_x001E_WmA^*w§ulA_x0001__x0002_Ñ&amp;_x001C_ÄâlA«m9k¿,mA]¶á`9únA-àÏ8m´kAÄa0´ªoAä{ñL}_x000F_lAú{lAãSì$ÍélAS+÷FçÔjA¢ª2_x0005_PkA_x001C_ç_x001C_ÃJlAÔ*e?_x000E_»kAêù°¦ jA»°¡ßñÖlA_¹y#b_x0012_lA,ç_x0017_PªmAblãS_x0002_nA ·_x0018_öðkAÇ_x000E_b¬ðmA8´Ú80lA[KW#&gt;ÞkA_x001C_S¸gGánA5_x0015_rÇ0åkAö)ÝUÔlAà&lt;c&amp;+lAz_x0007_^ÄCkAäge¨FlAiÉ"_x001A__x001F_µlA°!_x0016_mÌjAÀAçª38kABõtá_x0001_mA_x0001__x0003_«kAØÜ9ïlA_x001D_ó÷_x0007_kA_x0010_Çv»_x001D_ùjAËè_x0017__x0005_MlAò¸_x001A_¯í\lAQÓ_x0014__x000E_åjAr]qymA¹©}K=lAD9£Â±lA_x0019_@pª4µnA_x000F_âKöÏlA4CoNlA\_x0005_ËlÈnAÌV¶IlARïÞ_x001D_Ì_x0006_jA¼Ó¹_x0008_³_x0016_nA_x0001_0_x0010__x001A_?lA_x0014_Å«ûlA'_x0005_S¨M_x000D_oA­£¡âµ¬lA¾_x001C_ÅhoA_x001B_@D_x0016_¦jAÖ¶íCñjA!bý¤ÀjA³µ ´ÃØhAøc_x001D_ÓakA_x0008_+Ó&lt;&lt;lAç~D_x0002_r_x000F_mAò_x0019__x0013_ûykA";üM³HlAdïÁá´ÂjA_x0001__x0003_àÕr"4lA»½;t§^jAÒ#Îm»jA"_x0003_ß.mA_x0006_Í$¨ømAü'_x0006__kA_x0013_±LàÎ¡lA£AÀömAP_x0002_4;ylAF?bdlA$¢iä`jA_x0001_=½`ülA$ùÜN¢_x0010_oAÓ`®»mA)ô~ÂIØlA©ç»[¶&gt;nA¸û_x0018_¥)-kAöj_x0016_Â=mA^æ'ukLlAeÚÊiA£qÆôjABô_x0018_Ð`mA_x0012_ _x001F_]«ÆlA¹íÏ¬ä_x001C_mA9¸_x001D_5JmA2/{_x001E_®_x001C_mA¤Õà_x0014_-jA°$ò_x001C_9lA._x001D__x0018_kAÝ´N_x0012__x0008__x0012_lA4`	À*mA_x000E__ ä_x0004__x0007_48lA\?v_x0016_f_x000D_nAdÉ¢pjAÛ×àlAfü?|b~nA_x0016__x0006_éË'_x0005_pA_x0016_G\GakAVe2áhSlA_x0019_È·¤kA}õ\Ì©kAÐÛ®P_x000E_ËoA2ú&lt;?Û_x001F_jAøA_x0011_IlAéHïq_x0018_lA&gt;_x0003_R_x0006_ËkAÖX,yµJmA§]Y3ÁjAwé©÷]ékAX_x0002_JK{nAE_x000F_eë`iAÆ_x0007_~TôjAWl²^L_x0006_mAQ_x000F_þ	¤;kAÇ[lT\mA àÄ_x001F_fÔlAÅ_x0006__x000F_§_x001B_øjA~¢n²ÿkAü_x0016_ÚK_x0001_mA'â*'_x001F__x0012_nAã_x001B_ð,!mA6F¼¬_x0017_oAê­_x0004__x0013_jA_x0002__x0006_.u´$hA3tsS¾nA|RK&gt;&lt;mA_x000C_Í_x0019_%imA[t¨¹lA¦Y§'¶mAEÛ¡~PÂiAlþ¿¦HmA_x000C_ ¶ÚDêiAs_x0010_[e_x0008__x0010_lAåxæSynA?gxùlA_x0013_ä_x000D__x0004_tylA_x0010_ÁéÇVmAÑW³ÉlA_x0004_'C×_x0004_ákAz_x0016_×9_x0004_lA¯2µ4EkmAÖk\w¸TlA;eë`kA}aUü*ùlAE[_x0002_ÍkAôL^/ElAP£;­njAÐ_x001E_¶±ÚÝlA_x0017_¿ªU¾kA_x001A_°_x0012_SWlA¬ý,ï¶kAX_x0003__x0005_IkAí½óºÛjAÿQ_x0003_ÿ4kA_x0001_y_x0014__x0001__x0004_HmAG_x0010_P2nAÅC[kA]C_x0001_a_x0006_lA_x000E_¯9Å lAÎe_x0004_\f³lAÜë-Ñn]nA_x001B_Y_x0018_Z½_x0003_lAã#_x0003_&lt;jASå|Û	ænA#"sÁû}lA¬¡"Û_x0010_únA:_x0003_y_x0014_mAÌÌrÌjjAµ+éøBkA¨¢¥ËÛ`lAÒ-t;ËWlAñyÆ÷mA3¥²Þº\mA«_x0019_ØS¤oA½â[WÙ+lAwl	Ô_x0016_lA¤ÚÇµñmA_x0002_¬­yäjA³v_x0008_MlA¼è[_x0019_äjAw,Õ_x0006_ÎlA_L×èºlA_x001E_ÕfJnAâ¬=§ÞoAÎíL_x0003__x0005_ÃlAóWn]ÐkA_x0001__x0005_n[)ö&amp;ðkA¨ZõÍãmA_x0002_B¸ô kAéRðkAÚ_x000C__x0019__x001D_JìkA£ë_x000D_;YbmA_x001E_·îò_x0011_mAEiÿÊ+lA|»w²_x0016_AlAv_x0003_ðqkAP_x0006_O§Þ_x0018_mAb/3u}mAª®!¥ÂânAXtôo±nA»:_x0001_ykAneS_x0004_clA·©_x0012_ílA	üemA_x001E_Yd_x0004_@kAðWÅ_x001C__x0017_ÛjAt@èµßkA§2_¥ÇmA%{_XPÍgA¥Å¦]î©lA_x0004_3¦xmA_x001C_h÷ÒlAô.4Û³nAÆ_x0014_IjA-¬7¶nA¨ì£jÁiA%¹UÂlAH=_x0013_î_x0006__x000C_ÌiAÿ_x0016_¯¾v:lA;ð 'ó.oAÖÎÞn_x0004_nAhx\ëiAU_x0002__x000D_JkAðeS#nAWÍ°_x0008_vlAQ_x000E_#ÀÞÓmACT¥+;ûkAâ)M_x0003_ÃiALu4Æ°ÏlAø§¢Ñ}¦iA¾ÛõÏoïlA:µÅÎÞgAhu	a_x0012_¸kAÊb_x0014_eBnAøw^§mAC_x001A_«²þkAÐ`_x0007_fmA_x0015_²l_x0001_n3kAÎ_x0005_}´2pjA¤dføXbnAÏ_x000B_WõAkA[?±'&gt;©mAòh_x0001_u8onAÖ±RHFOkAÁ6þ_x000B_@_x001A_mA_x0013_ç¸\D0lAD_x000D__x000C_1+ÍkAàt_x0018_ emA_x0010_&gt;Â_x0002__x000D_=lA_x0001__x0003_M_x0015_5Î4mAEÒ_x000B__x0007_¸ÊlAðj&amp;á`þnAõW_x0014_,kAløj!lAFP_x0010_¥kA_x000B_ðÃÀNÕmAKc_x0016__x0004_±©mAVUröèkA{_x0016_ý_x000C_(_x0011_lA·+¢¥lAÛâãw~lA)h_x001B_LÝÁkAåh¤Ã_x001F_mA_x0017_|_x0019_EiA£¦×_x000F_blA¢,±oqnAR¼èOmAjj©&lt;KoAÆvòÎ°mAjÜFÈÓlA$`p.nAÅXä7ÔmAëBÁLkAýg_x001D_©Z_x0016_mA2`ÑRjA«ÍN_x001D_wnA+]ÃuZlA_x0002_§n_x0013_W&amp;lA]ë_x000D_´=iAûc_x0008_PkmAÊ`HÛ_x0001__x0002_'4jA+~³Ë°_x0012_nA^_o_x0006_lAÈ:0O_x001A_oAí¢­­!mA__x001E_ô8Ù_x0016_nA_x0018_aQðkA9óëlAV­È)6oAµ°ú! ÄjA_ÝÜ¶_x0002_mAÈ&amp;ÊÂÿkA·àª{ùzlA6/_x001F_]lA_x001C_ÞkµÂGmA¼ð C³&lt;mAõhL¯FkAé³_x001A_Ô-ÂkAÂ¬£lA_x000F_³Áå¢lAØ	õ³:jAO¦Û_x0003_WåkA#y©_x001D_»9jAruw%lA$M¿alA(Nà\kA¡WÞ_x0018_æjAË{gD`kA¿O¹¡ýekA$:÷s7'mA_x0005_êLH_x0014_kAß¦Q_x001C_Ø_x0010_mA_x0001__x0002_J"êr°mA%¾¡_&amp;lAôvhÙokA_x0008_øÆÔÈnAÌ4¤²_x000E_kAp·Ð_x0016_¤énA_x0011_g{Ôä_x0017_mA_x001B_)²ÇkA8­ÑÞ¢_x000B_nAGW'î mA½»ß_x001A_LjAÛ1i_x0010_jAR6ÔVÀgmAx©÷ÎnA¸Kj_x0003_ðãiA_x0007_s.3_x0014_clAY_x001F_ä¹Ö&lt;kAdWi	lANXî´iAÚUâ_x0014_dmA·K2woA _x0017_a{âlA_x001C_ß&gt;ì_x0004_mA_x0008_R¢_x0011_gjA_x0006_/$&gt;oejAùÛ_x001F__x0005_ mAcNÆßlAÉ_x0016_ªâ×kAÿäãa_x000C_kAPöUÑzoAVwF@2_mAáMÓý_x0001__x0002_-lAI8æÏMoA^_x0017_$½$lAÒæ08"lAïsö_x001E_íjA§4ÙikAu7TCàmAÒÁåkAýË24_x001A_nAÜ_x000F__x0004_ÅûâmA*¶e4ÕlAâöÛ_x0012_^îkAòÅÁDkA6V"?_x0005_mANÎHqRmAïuB"õÅlAq_x001D_Ö_x001F_BÞjA±_x001A_ÿÍ_x0010_½mA8¯\kAL_x0019_ÌónA_x0011_A_x0008_*ÏmAG&gt;&lt;EmAfß X_x0015_mAJ}øY_x000F_PmA¿ÇOÖÿ_x0014_lA¢àð	ØkAÌc_x0011_Ø&amp;mA¡R,9è\pAïO;o&amp;mAá_x001D_gýß²oAHmÐz¯PjA_x0012_y"rhÁoA_x0001__x0003_	Á,_x0017_mAÖ¿¿¶MiA9§©ÆjA&gt;`+ÄnA3»(¬:ÖjA©_x001E_*mÆkAä_x000C_^Ã³fjA+­1_x0013_¦mAÎ¨iã´äkA¥@ç·m	pAx¹vÅÚlA?+_x001E__x000C_mA_x0013_7:_x0014_ñiAp:÷ònAN_x0005_!¢nAûj¼üR¦lAÓcÒÃ¬jA¨¿ØÈÖlA¡q¢7ImAAÑ2	èGmAÎÂ	Ö_x0014_mA­jÕ_x000F_Ø¯kA_x0017_HÕêSjA{_x0007_ }¹mAuVÀ_x0002_rZnAËwì²kA2_x0006_U_x0007_+_kAÒð_x001D_E±iA¢\þâTlAÊ,ýËÜlAµæïÞm¬lA@kÔ¦_x0002__x0003_9VlA_x0016_äö¤bunAecºõÝÅkAlæÍ_x0001_ÐlA´æ ¬Ý_x0019_lAp_eV43lAð,¥mAoX.¸¢ìkAðC,®gxnAó°_x0017_ä=*mAÏ$Í_x0019_ÌúlA_x0012__x001E__x001B_ípumAÇ¡E4_x000E_LkA6ô_x000E_küClA_x0004_Î½Q_x0001_kA_x001B_lR­ÊkAPòí³lAâ }_x0017_`_x0017_gABÛ6ÝækA /ËålA_x0014_Ù»&lt;nA_x0006_Ä×e]_x001A_mAB_x001C_ý¡[lAGf¤ïZkAÏ&lt;ûñkA_x000C_S_x000C_ÒÁlAöfn|¥kA³DXæ;kAÑ­d_x0018_x3lA«9³#_x0016_?lA½O_x0004__x001B_Ú\jA5_x000F_;Ú9nA_x0003__x0005_òÞU)eßjAÖm[_x0007_kAmgB1_x000C_mADD_x0006_ í-kAZði_x001F_¬¾lA3$ÍÊnA_x0017_ÏÈT_x000E_4mA=ßKv³ôlA·D3H°jA_x000E_½__x0016_6lAN_x0006_Iùü(mA_x0002__x0015_XÎ	_x001C_nAÑÒÉù³þmA'v¿Y=lAèX.g¿nA½¤÷_x0015_:_x0008_lA!N_x000B_dûlAé|_x0015_QñlAWð|åº?lAUý&gt;âÆmA¿øfaÄlA1 ÷(_x0001_&gt;mAÎi#.TmA¾vúò¿lA}&lt;_x0004_[£AlAE$ÿZmA]áka+&amp;mA°±cºhýkAäâkAE¸ã_x0014_õ£lAkX1õ|ÍmA^±¬$_x0001__x0002_w_x0010_kAoaf[GnmAi§^ìlA_x0004__x001C_ÔtQ$mA`zèù_x0004_@nAst_x0012_lYðjAÑ§SnYmAbÈÐªrlA_x0001_ÏcQømA¿\ße&lt;mAt._x0004_ÍF¡mA_x0014_/D~lA4ÒÂ;ÍÁmAIÿB_x000B_¾lA	^y¿­jAú~¯CsoA¦,ýêfkA½RÇèmA;¢5ªvulA?¯4÷¼ÝnAQ_x0014_[_x000B_ýmAF_x001A_æ_x0016_jA^oTOkAÕl6êÝlA{ÀàçoAÓQ1SPkAq_x0015_'³tmAP5_x000E_Á´gAË¨_x0008__x0007_ælA4E3v_x001B_mA5êÌÙ3nAäbRç^kA_x0002__x0006_¥åÑ§_x0011__x0005_mA´|OP_x0014_ÑlAr0Ä	jAJ ×&amp;àlA£è¨^ªkAä_x0003_Ê_x0019_xkAª_x0015_h_x001E_ÛlAVN³_x001C__x001D_mA_x0004_E0¸lA.k_x0005_K½hA¨_x001A_íé;mA_x0010_5Ì¼y_x0004_kA_x0010_#_x001C__ùjA]ô°×kAóám@½mA_x0006_êÒokAÝÑëîÓ_x0008_mAÒ_x0006_( ´lA3¡ÛµnA?	á_x0001_ÍmAË{ élAn_x0017_Dú_x0011_lA?é_x000E_qiA]òÜ,íkAºmÉ±óXnAû¯_x0005_ÄÙjAü"_x001A_3ºmA.Þd_x001B_lA}Â÷_x0016_ülA_x000D_ôlfÑïkAÉ¬$_x0012_àmA®_x0010_·Ì_x0001__x0002_m·lAÄ¿úc¥kAz&gt;÷¤À6jAî_x0015_1Õ_x001F_lAýC¦|ToAC@ý¡f[kA}$|êØîlAà ¬èblA0f_x0017_I_x000E_ÙlA"û*+!-mAhé7^_x0018_mAAµ9ì_x0005_öiA¤ß¬µjºkAÓ³¾ÛlA´øþDÛ_x0004_lA³àðSjilAøG¸XÓnAõ¸aI¶7lAäÍ%j§5kAcÈx¿InAá?dmA8ÛÊ_x000E_mAÂåÌ÷mjAå¸ëçtþjA½rµÚ¦kAíZ$úYlA©¨â_x0003_¼ëlA·x¿1¦lACc_x0012_í_x0002_MkA*_x0005_ÎHîÄnAE;],Ï`jAJ_x0016_imA_x0001__x0002_f¤bÙ_x0004__x0003_nAñ1UxlA_x0001_ÛëZkA_x001E_üÕK_x0006_xkA_x0012_ýeP_x001B_lAt_x000F_&lt;ÑQjAeFÀ:jA4&amp;&gt;¨õjAEZ_x0006_õø_kAøÅÝµmAFk¯lßkA\Ñì_x0013_LckA½Ê¾aÃlA_x0018_+Ô_x0004_gñmAjEúÜ(QnA;âïK4lA±§_x0004_»[kA6_x0019_uúmA_x000F_Ã^ÍÚÑlAûóm#_x0018_tmA}_x0016_)ÿO]lA-ñ&lt;½Õ¨kAvúÊ?_x0017_3nAüÃéXÐlA[_x0003_ñª_x001A_*nAê_x001D__x001B_lA§»[ lA¸WÖBPÉlAÀóïÚ_x0018__x000B_mA´j¼moAmÑÞßÚÀmAH]^_x000E__x0001__x0006_©lAÛsOÏlAI½=V_x0002_ÐlAª¨_x0005_{¹lAE=8-_x0004_kAN.27XmAU0°bñlAm_x0004_Ï³:¦lA-y*ÿ¨lmAi¬É4nAò\îï_x000D__x0015_kA©ÇÒ·JmABÉ÷EmA×CÞ¹oA_x000F_¬ÊÐ¿jA©)âL©lAÌqxU±MjAá¯°Ê+jA_x0016_£S_x0003_ÌlA z_x0002_7_x001F_ÅnAj_x0008__x000B_Ö¥GkAÀÆ_x000C_­ú_x000E_lA*çØplAÑçv_x0007_RmA_x000E_Gª	mAL­K²lA¤_x0016_å¾mAÕqU%_x0003__x0014_lAk_x0001_B:êÉnAqóñ_x001C_ò_x000D_jAâPñ_x001D_e2mAÍÂvp¾KmA_x0001__x0002_eu_x000E_&lt;{¼kAßò_x0005_n»nA_x0010_MlmA&amp;ÿ8ë½lA_x0003_fPX _x0014_nAw¯$ô_x000B_jA_x0004_n6þ_x0015_×kAÎK'eýkA\Lu2¿ÛlA6&lt;ãÄ«kAÔ´°·ÔæmA_5Yh_x0004_mA¿ÝBÔ_x0002_ònA#_x0008__x000E__x000C_kAÂ_x000D_&gt; à)hA&lt;é]¦vnAÐTHkAÇÏÜæ-ñlAõø_x0014_&lt;Ä²iAÇY0Þ£_x0012_kA¦ÀÝmAs_x0010_ü7_x000B_tlAU]Xw¥ÂlABä¥¢³wjA-ÉÐ[mAb	ïþ_x0014_umAíØÈªÆ_x000C_nA¡_x000E_Á^_oA_x001B_t3­iA²òåºãkAà_x000C_ÿC\lA¶_x000C__x001F__x0001__x0004_%_x001F_kANûðÊ_x0003_HnAçÁ~zü=kAåaÖ­ÇÿlA=ÛúÏiAÖ;õô8nA/I®LskAé­ÍGGþkA_x0019_¼©¿_x0016_mA_x000F_$1x+mAÊ"mH_x000F_lAwmGtMlkAZÝ_fnA¸ç$ºrÝkA_x001E_}ü±Û_x0011_lAÚpÏ¹È3kA°_x000E_/ÿ&gt;_x0002_lAM_x001F_H_x0001_lAH =üjA¤q_x0017_Y[{jA¡§U£OnAÚrC´lAÐ_x0013_Ëv]àmAN4&lt;_x0018_µØiA¼_x0016_eµ¦lAÆFIâ³jA¹"DelAçz¥l JlA]ä}±_x0001_mA0Éõ_x001D_zÉmAP¸f£ÿ«lAqÿ6xÔiA_x0001__x0002_¹k-ÌkAhß{ÖîkAù·-0ZlA_x0019_$_x0002_¥TkA,g÷_x0010_ iAú¡Wß°MkA_x000B_°nHYlAÚû_x0003_Î²lA«B-_x001D_UoAçî_x0011_L_x0019_æmA_x0004_µøò kAASGx_x0006_ùnAh}©_x0011_ÙãiAGÿ¥çÐlAª÷M6_x0004_lAf:_x000F_GNmAø×õÌ±*mA$ÔûÂ¾«lA04Û½kAßß@v=oAÈ¹ÍÍûjAQ;Òät;lAêS_x0016__x000B_mAìw_x001B__x0007__x000D_jkA_x001E_Ï^/(þlA¨éð_x0006_kAK?ÙéôÒnAò4ÀU}7mA&lt;âÓHñÍmA%`xãÓ~oAþÐê#E×lAçc_x0002__x0004_ÎjA£¸²MkA&lt;Pá_x0003__x0007_ójA'´&gt;ãkAÄ_x0012_u+kA7a|ålAóõxÂüÍnAÆæä QmA5FË¦_x000C_lA_x001B_ª¤xÅjA_x001C_t_x001F_ë­mA$_x0007__x0019_è~ÇmA_x0013_Ç_x0005_^mA	&lt;t"_x0002_$mA`!p{ºlAÖÎ±_x0017_"mA]3_x001E_&amp;_x000B_kAyÕ÷âFmA¥îz¨02lAÞþ&gt;®OkAÜv¸Ì­lAù¿5ÙltkA&lt;©áâ°lAftÿ±lAUüý²ÿhA}ÜÏú·iAY&gt;ÔÕkAm]sw{mAÂ~_x0008_æ_x0007_$nA~Ðói?mAU_x0001_8¦~«jA_x0004_]½ÙÛiA_x0002__x0003_ØÚºó_x0008_lAXx¬Ð_x0010__x0018_jAkõuë_x0017_kA¨Pz=óFlA^1qlÛÀkAêfîjA_x000E_8%,-iAeÞ1³kAÍi_x000C_BmA9)x ½ØlAÛ_x0008_)aZmA½°«©_x0012_\mAÓ1è!¨kAöJRÖ¾lA-ÒÔM3mAú©¬û!_x0002_mAê_x000C_¥v#mA¤·IGnAPNÏÂþ!iAyM¦2lAnù,Ì½nAvà_x0011_T¿kA"Øº_x0011_lAQèÑK_x000B_ÝkA9äðø*kA_x0001_¦¤¸¶ynA_x001A_ZNbÌºiA[ä)Ñ@mAÎ!Ò¸­´mA7MÌÒÇ¢mAoOÂ$e]mAW¤_x0002__x0006_ZBlA*l_x0012_Ñ,lA_x000C_Âþ2Ö_x0012_kABÍãî_x0004_ÙnA¥ÁûÝlA&amp;$	96îkAê_x0012__x0010_­kA?§S'7zlA2¤°MÓ£mA{zÕ|ß	kAcçâ°nAd_x0007_b~åiA4ß=x.lAb_x000C_jG_x0011_kAÖÎ³_x0003_mAäIðÌioAWZ_x001E_Ø×kAÝ	A¦ÚUmA¢¼¼YnA0"Å_x0016_·KlA _x000B__x0019_v_x0001__x001B_lAÛóXÉjA?ôÐ2üclAþ_x000D_g_x000E_lA½_x0003_Y_x0019_'oA'(?1ÿmAC_x000D__x000F_²îûmA­rdD,ÚnAC_x001B_ïû_x0012_mA²Îæ°ljA]MÇ]lAæL_x0010__x0005_'lA_x0001__x0004_¥¼ð_x001B_nAÙiYrRkA_x0010__x0002__x0003__x000D_mAew¨9|nAWYÈ¢lA¼Ð± 3SmAx_x0016_è:]_x0005_nA_x0006_¼ð¼_x0017_lA&gt;5qDãeoAöë ¾/lAþT_x0005__x001F_^lAå©ezmA¨0 kA_x0018_½´(_x001D_pAA_x000F_}T1kA=Êâ_x0010_z_x0008_mAú­­´$nA&lt;,¦Í1ÝnA$Ó|»êànAçe'x_x0013_lA;Ý#xÚnAat±êkAÖ_x000D_rÎ_x001A_ikAÚ.ÎÄcjAU}&gt;y_x0001_nA_x001C_åúí_x0005_nAÜÖ­u_x0012_mAj°)ZlAur.~*]kA_x0001_³3%ÜnA")x·_x001A_*kAPL(_x0004__x0005_ª¡mAv¨Ö_x000D_kA6ö?Oé}jA,íôu_x0014_lA _x000B_²mAÏ`Ï_x001C__x0010__x000D_kAðÄâÛðlAÈ_x0003__x0002_º`ìkAê_x0001_¬_x0015_lAÝ¶_x000D_.ÒËiAªÄcu}®kA_x0013_úúå7mA0_x0004_èâ_x0010_lAO_x0006_Ã_x001B_r\lAt.ðTiAx8`¨¥8oAlÃ×_x0015_mAäødS_x0004_lA_x0003__x0016_è_x0019_61mA1¨ÍTÓªnAá_x0001_ò|äImAàTÊ/ÒlAY¢ån¤jAË_x000F_SI*DnAb	_x0010_	QUjA_x0013_:#¢Í]kAüO_x001D__x0007__x0002__x0005_jAþ_x001C_9Ï_x0012_iAàPc=õàoAb&gt;E_x000E_$qkA&gt;¦íLëmAx^OÏ_x001E_6mA</t>
  </si>
  <si>
    <t>59fb32efa6cd3c8cd4e6199a5c9af5a8_x0004__x0006_ÜpÇÂänAjYK_x000F_nA2dÿç3lA@ûébkA¯?#ü_x0005_mAl_x0018_ª4RmA_x0002_ÕÁRð_x0019_kAMìÎrÛkA_x0015_ö®øçkAm^;¡_x0011_MlA@éUc)lA§çtY1-lAszçömAn[	CëÇkAD÷ö' nAÇb©_x001D_mAà-üg_x000F_±mAía?þ"kAà¨ë¯p÷mAæ~H6?nA_x0003_àãc#=kA°4b¬ÞkAe#58¿ímA_x0011_òáêG|mA³ p_x001B_mA)µ9ºælA1P_x0008_ülAÒ¾É¾dmAMHq&gt;mA¯Û_x0001_2_x001F_mAÊà ªÙSkAìè6_x0001__x0003_TZnABp_x0002__x0016_1RkA¢$ÕÛÓiA©8_x0019_9ôKmAu3_x0008_.9nAÄó¨!kAÖÿ­õj6kA²¦80jAð7ÛRÔjAkvG_x0001_ÙlA_x001D_ç¡Zq_x001D_oA]ªxù=ukAv;dÌ_x000C_lAÔ_x0006_õ41ÅkA_x0014_ó_x0016_¬RlAúN×øÔkA_x000C_l_x000C_íu_x001D_mA_x0001_ú\^}kAÒ¿f:4úlAO¼m_x0003_IòlA)®FïVkAwI^ÿÍkA8b!òä{lAáñ¯J_x001E_jAÿ_x0001_o¶=&amp;nAñ_x0004_Ö&gt;_x000E_.mA¯mN_x0006_&lt;oA$R2conAI_x0019_mz_x0001_lA¬üÏþY lA ¨®¢nA¨Báõ©ïiA_x0003__x0005__x000E_NQ« _x0002_mA_x001B_í_x0018__x0012_HmAå_x0001_M9$_x0008_mA_x001D_î¯Ë2_x0019_kAv~_x0004_blA_x0019_ï_x0002_1ekAD_x001F_C'ÀjAÚÑ~_x001F_7úkAïÄ¥¤!ÏlAÊ%×kAh_x0005_ýó_x0011_´lA_x0012_ñä³ûkAW_x001E_¡I½×jAZû/:&lt;"mA&gt;û_x0001_úMömA+-ådëkAZ-_x001E_nAÎ³:kA_x001B_8£"*kAÿÄuK9ÕlAi_x001E_4iQmAD_x001E_&amp;#»´lAJ_x000F__x001B__x001D_lA&gt;³ùx÷kA!_x0012_ Æ¼JmA3z£©Ö¤mA^Ü_x0013_)Õ8lA=z=5nAØíMZ_x0018_xnA_x0011_¶ÈciôkA_x000E_ÇbÌ¬_x001A_pAâÖ{Q_x0001__x0003_XoAk_x0013_¡_x001B_Ú_x001D_lAç}Õ_x0007__x0008_nA¹åÚ}UslA8Æö_x0004_E÷kA¦S3!£yjAhÿÐùË_x0008_oA_x001B_ç~#UvkA_x0018_ÁV_x001E_ékAyÆwçÊlAØ÷^BómAèÈ[\ùnmA¶_x000F_YáglA~ÝIÞ_x0010_nA­}eµjÈlA_x0004__x0010_÷ï"kAo_x0004_5Mg¶mA9ü]ïi&amp;kA&gt;Gi`¿lA®F_x0015_îýiA"_x0001_ÿ¿2_x0010_mA_x000C__x0003_é:BjA9_x0008_{ìjAG¬Wüÿ_x0008_kA¹tÃ4lAý%©¸lAtLlmï_x0011_mAõ_x0002_P_x000F_©nAÀÚæ_x001E_@mA¢_x000C_§¿npiA­_x001D__x001A_¿_x001E_%nAÃU÷_x001D_ýlA_x0001__x0005_X	ÅÙ_x0001_ÍlA``O_x0002_hùmAÄö¶õTqlA÷uô¬ÐèlAZr4YkA´/Z{_x000C_2mAV8tò°kAµ¬ó_x001E_ÇkA;ÑØa_x0018_RlAÏWÒ½³=nA¯}*éêlAÇú_x0014_]_x0017_kAOGDùU_x0006_nAQ_x000C_ ójAøc§¢°¬nAJßðq±lAäåB5_x0008_lAyÐ×ÜH_x0004_mA©²­2#_x0014_mAbqãAU©kA±ëÆ_x001B_êlA\æ_x0003_=/kAµ¥Åõq_x0012_kAB¼ÑNQhkA× Jèb`lA?¤=)Ó!iA-o6°jkA¦çîÒálAW_x0012_¼P&gt;¿nAÇV(6¼lA_x0017_*¾mñTmA²BK_x0010__x0004__x0008_T_x001D_kA[6Ú¤æiAJ_x000D_©0_x001C_lAP_x0011_w&gt;×_kAÉ©½|!kA_x0010_||ÇX=mAG_x0012__x0007_+¨jAÍ_x0005__x0010_Ô¿ÆkA£_¤g mAåµË_x001A_$¶oAQ_x0002_ÓûU£iA_x0001_JàÈ¼UkA¢ºqQzkA|¬`GtílA&gt;º+äójA¡ ©±àïmAcÑ=GlA Ó:MinA|_x0013_Çn_x0006_0kA/^JCìákAzÏÂÒnAé~v"QçmAG¢_x0004__x001E_YkA_x0002_Çk_x0004_÷lA±ç/rlA#ý¨_x0001_loAêçç_x0010_¡nA	 Ø&amp;ìlAF=lA?p0Äû`kAP_x0003_ñBÊlA®Ê1°§»lA_x0001__x000B_çÔïS·¶lAnZãAÀnA]¡-_x0017_SkA9ð_x0005_òÜkAÈ½Lt&gt;kA4Ä2N¹ínAõDÒçükAõñ@D¥_x0006_nA|Óçö=lAwÊ¦%VÉjA¾3ÎGÄskA¢t²(EÊjAõ­'i_x001C__x0013_oAR«ÚÃmA_x0015_¶lY7ÑhA=-	ÉlA¦¸¼Mê_x0004_nA¶	_x0017_Dó¼jAT 	T+(jA_x0014_©_x0014_¨mA_x0007_³__x001B_«mAüV_x0008_7&gt;NnAâÆÖ_x0015_¿mA~x_x0010_ÏAnA_x0010_Å_x0006_;kARÈ0ÞâjAt¨Ñ_x0015_¾nhA_x0005_1ª ëxlAÛ»8¾ôýjAJF_x0015_qµðnAs¸_x0002_ëmA©_x0003_ÐÎ_x0003__x0004_ðjA¿¶8_x001A_nænAV¸b_x0003_emAÛÊüWQ_x000B_lAC0_x0004_kA9nÍ._x0001__x0019_iAsÇt_x0001_¼ËjAgºøÕmA|AIÎ_x000E_TlA_x0015_¨BéekA5N5¶f¾kALÇ4_x0011_lAWR9©#oAó@_x000C_ï°A²-Õ_x0007__x000E_sAöA_x000E_"û_x000D_A&gt;¸U0 A._x000F_lµãúA·ó 4'A;f:D A_x0016_¿=_x000D_!_x0018_ A&gt;_x0002_ê1áA¦kúçZAl·ÂÂ_x000E_éAÌ"FkA_x0017_ß'¢E7A_x000D_xY;èú A6º_x0007_RûÚA?Bé_x0010_AoN^CY A âý_x0016_kAw×"®k_x0003_ A_x0002__x0003__x0004_õÙ_x0014_i÷A{ hØ[ Aø]s_x0006_ÒØAôdæ¥_x0011_bA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_x0001__x0002__x0002_ _x0001__x0002__x0002_¡_x0001__x0002__x0002_¢_x0001__x0002__x0002_£_x0001__x0002__x0002_¤_x0001__x0002__x0002_¥_x0001__x0002__x0002_¦_x0001__x0002__x0002_§_x0001__x0002__x0002_¨_x0001__x0002__x0002_©_x0001__x0002__x0002_ª_x0001__x0002__x0002_«_x0001__x0002__x0002_¬_x0001__x0002__x0002_­_x0001__x0002__x0002_®_x0001__x0002__x0002_¯_x0001__x0002__x0002_°_x0001__x0002__x0002_±_x0001__x0002__x0002_²_x0001__x0002__x0002_³_x0001__x0002__x0002_´_x0001__x0002__x0002_µ_x0001__x0002__x0002_¶_x0001__x0002__x0002_·_x0001__x0002__x0002__x0002__x0003_¸_x0001__x0002__x0002_¹_x0001__x0002__x0002_º_x0001__x0002__x0002_»_x0001__x0002__x0002_¼_x0001__x0002__x0002_½_x0001__x0002__x0002_¾_x0001__x0002__x0002_¿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0003__x0004_÷_x0001__x0003__x0003_ø_x0001__x0003__x0003_ù_x0001__x0003__x0003_ú_x0001__x0003__x0003_û_x0001__x0003__x0003_ü_x0001__x0003__x0003_ý_x0001__x0003__x0003_þ_x0001__x0003__x0003_ÿ_x0001__x0003__x0003__x0003__x0002__x0003__x0003_!¬ãðù A&lt;àéü1A8.ö)_x0010_÷AD_x000D_Oê* A­_x0013_J$A_x000C_ÒÖ¥¦ A"×Ø§A8æh#MAI_x0005_TÛömA#¾î@qA4½å_x000E_þ¤Av_x0006_p_x0006_óÁAKèS×ü/ A¢`±b³ÛANP_x000C_áÛA0B_x0005_sëAÀÒ¿_x0015_ÎAØ_x0014_ÞÙgGARS-C_x000F_ A¬_x000F__x0019_µÉ. AÍ[Y´·AèÆeÄA²*&amp;:1ÔAGXLV+A7Þ"Èu_x0003_Aµ&lt;E_x001B_èAÈ¡vS_x0001__x0004_¿9A5Ã^G§AË}n§ù A_x000D_Ë ¡ An_x0003_àª_x001E_AÈ!jXê_x001A_AüÖìE¥_x0016_¡A ¢_x000D_¤/fA÷¾óSõçAñ¾ú^APÎÁ²_x0018_´A¤_x001E_9_x000C_ A¤©Ó_x0005_Æ0 AVà#¶öA_x0002_rÞhzA`û_x0007_D&gt;_x0005_Aª¤Ä|ÿ Ab_x0001_$;êA?eÊºQA­a_x0008_ì)ÛA[ Ç$^¨Aã:C_x001D_0àA¾¡ ×A_x0012_¶AáaXAØ\Mí7A__x0017_À6ªèAþÁo¸VA?pÞU£AÉ×N-7 Ar?ï¯ÙAÚ_x0005__x0014_AñAie¹²ÄÓA_x0003__x0006__x0010__x000D_;aÿýAìDnÎdT Aù^¿A_x0010_\Â2V_x000F_AÚmFî­A_x001E_whjX_x0013_A_x0006_[QêçÛA_x0016_9U¸_x0004_·ATÑÚþ³_x0018_A_x000F_âÞA¡AÒ_3_äA¤_x0005_¢|_x0003_;AJpo§¯KA(Æ G_x0005_ Aæ¼É8ÍMA_x0011__x0007_àAÌk¡W·A_x0003__x0001_½X_x001E_ A¯ú¼J_x0001_	A°7Nÿ¨AtåñúAMCáË&lt;AT_x0013_:Û_x0002_wA-I_x0006_Ôm¹A²1_x0015_BÄA A_x0019_Ù_x000F__x001D_ÓA?²ºª6¸Ah7oAÇ(_x0015_ü£± AGBóI_x0014_[A7·	­c_x001D_ Aç|K`_x0001__x0002_ñ_x0012_AÖ+ÙxK A©ÕÆ°vA_x0011_Óå_x0004__x0012_AÅ_&gt;lA[\êL²AE÷ö\¦A¡{/Ë_x0003_AVÕPÈv A_x0012_¡yöxAk©ZðA_x0011__x0016_±%YAR¸J¾- AUcNm¸ASîØ{_x0006_A_x0015_Ìy0¾A!ªØ4AÁ`FQ?¤A_x0006_Áýh¸ AwÅ,!þA_x0002_Ü¥x AûwzWc?Aõ_x001A_ìÄ³APømVÂ_x001A_Ai-ùåg* A%"ä©{±Ah_x0017_]#_x0010_ASÀÆ²¯üAÆx°AX_x0007_¦OYAëÿRCªØA_x0019_¶Ú5.A_x0002__x0006__x0019_Pe3È_x000B_ A	\YÑ_x0006_AÃ_x0013_ä;Ò¼A¤6aÓ[ìAPO´ïÒA^_x0005_©á_x0011__x001A_ A ÑâRY¡AnhUé^QA_x0016__x0012_Qø!A¿CE{ AïTCí§A[ÏÈãéAþÙ¾¿/öA®^A«ìA3Qûl¢FAÚAâAÖQA0}Î_x0013_)AR¤_Z·A¾SaUpA&gt;_x0003__x0001_@QjApÎó&amp;Aéi_x0004_·_x001A_ A¥¹_x001A_|a6 A]}¼®J¡Aª¶9«8åA3M_x0012_^_x001C_AbV©íAk_x001B_ß6Î_x001E_AGäoËA_x0016_¬_x000B_øAôA=4.·A_x000C_û±_x0001__x0003_®0AÓí\¬¢Ajê_x0015_8A_x0011_mãú_x0005_ A«]RwA°_x0008_bÿ.ïA @ã%[_x0014_At´¤6Ð&amp;Arµ_x0002_AáÓÐø|+A&gt;rÿ\ÖAEØ_x000B_ñNAQÈyè	ÍA_x0005_*Ûë_x001D_èAd£k_x0003_' A_x001B_p±Ù£WA¬&amp;µÂé_x0019_¡AÝØoê'ùAùVïjÐAªþNVº AZ_x001C_­ëvZAª1ÆnK¡AZ»_x0014_8ÍE Aþ_x0013__x001C_ÄcAkG§:0®Aüz$t A_x000C_2«AwÂN_x0004_W A£BÀ_x0017_®´As§þá'A_x0018_?_x0001_¡SAÕá_x001B_A_x0006_	¿Àô_x001A_VÛA6mÚ_x0008_â' A6lï¡[ AåÝ}zA|u_x0019_à®ðA_x0011_IuÓ_x000D_A_x000B_rpÜ£NA¹Þ-x6ÚA¢Ã_x000C_Mv_x0013_Aï_x0010_Ü¨_x0006_cA`Ã[_x0004_A_x0015_ôÕ_x000B_ÚôA! _x000B_g_x0011_AÈ9ý~_x0007_A_x000D_ò_x0002__x0017_e©A®_x0005_¯ Aâê_x0016_uÉLA_x0003__x001D_+?	 AIOÀäÏ"A_x001B_¼ó4'v AÔ_x0001_?;_x0001_µ A7&amp;]`Yb AÆ ò~¥åA|RWÑÔA¯Jk_x001C_ÑAn¨c©yAî_x0015_Q¦A÷cKç( A_x0010_äùdÛ=Ac7½¡rAûúQ_x0016_${A[çÒ%_x0001__x0003_ì4AT_x000E__x0012_÷Aã-_x0013_(_x0001__x000D_Aøä_x001C_Â·AözÎgHÐ Af^ÔÏ±3A4¿¡&gt; AÂ²i£¢Aãg&gt;_x0008__x0001_ A+æ;þ_x0002_ Aý]È+WA5ÞÒ_x000B_§A*£e¨ AÅ¦90_x0016_Aç=R6kAs_x000D__x000E_QØAè´.¯_x000E_A_x0002_ÝðÎ_x000C__x0015_ AåùoRAßÚ°¢A_x0007__x0014_ Aüâ_x0008_çCòA÷_x0012_E_x0010_áMA±óíH A_x000B_DÝ2jA;/_x0010_._x0001_A~ºª_x0018_ðAô_x0002_¯YÏÅA_x001F_@ú_x0006_²OAî$Ã{¿sA"_x001F_¯O¹'AÝâ_x000B_XU-A_x0001__x0003_^Ø%fA]¶©_x0018__x000C_AJq¨£zA"çÇ_x0012_» APÝÚaûûA'è@0/_x0006_Avæü¾C A_x000C_Ø°-ôAÝè¦A94Ë­sA_x000D_²ÒnA_x0002_íFd_x001C_ÆAw({Ù_x0006_A_x0005_hë_x0010_¡AÒ_x0018__x000F__x0002_=¼AMù_x0013_ù_x000D_ Aüinxz"¡Aq@_x0013_ú}ASõäÌAlNéÈA*$A°£­AR¤P42_x001F_ AuSp¯_x001F_Ajd°ôÃApò_x001F_½¥&lt;¡AìBá_x001A__x0018_°AÔ%)¤wAè·@°¤_x001D_ A¤`¼ñ´ïAÌÓ2ó×_x0016_ A$ËÞ¾_x0011_ AÐéT_x0001__x0002_Ð_x0014_AjlH_x001B_Á A/£%_x0018_]õA_x001C_zâ§LAÒúÀÒ{µA0|_x000D_ãA_l³¤7_x0006_¡A0KLK	_x0017_ A_x0003_#Óp§A_x0007_ºªð¸#¡A_x001D_3³«·§AAa|D Q Atì+t×A¥äLÂ_x0019__x001D_¡Aan{~^&lt; AX4Õ~M| A_x0010_mÛ^Anÿ_x0004_8ò_x000E_A7_x0005_+kS Az³_x0016_,]AuI!  AL)æäuìAï-_x000D_öèA{´T_x0019_³.AÙ³²!% A=e_x0002_Aê³ðh_x001A_è A¥CþÎç\ Aw_x0001_q±»A`9ùí_x0002_« A¸EE.!îAö®ÒþêPA_x0001__x0003_m	~ _x001A_AÃ;ô_x0008_:AN_x0013_±Hn¡AçÒ;|_x0018_! A_x0002_Qe^ AXDô_VA_x0015_~È%KáA#ÂÐz_ A_x0012_I_x001B_ç)?A_x001A_`=_x0016_&lt; Aî_x0017_V®îAü_x001F_·õ7A_x0014_î!ÂñA~S+-ñA§tuyäAÈNa:A]cÖ[ÔM A_x0016_ÒnÜ_x000F_AmÔ2¾Àj A_x001C_ÓÉEA³¥\¯CaA¤ ±ÉH8 Aü`' A¹ÚÀ_x001F_Ã#Aæ[Òx¶Aæc¦­b¡AÞd3_x0019_åAü¿¾¬_x001D_)Aã=k_x0006__x0016_{A[îÄ;_x0003_/AAð¹1F'¡AaºêÉ_x0001__x0004_QA¶MÅüR AmÐÙY¿# AµlmxhA_x0015__x001E_±Èß Ayb×_x0016_vÛA§ßo_x0002_|JAÕ;_x0003_²'þA,uG°¶ AÈ¤¤ÿáEAé_x000B_ó*ëõAGN£ê_x001B_: AÂÙ6_x0012__x0007_I AòPÎ^¹_x0011_Aô_x001C_YÒA_x0013_à:!ö¿AÅmë5Ç.Aûèô_x0003__x0014_tA-_x001C_8tNA_x0010_µ«îîÕA_x0002_UßE_x001D_çAÍú_x0005_Ý_x0011__x0003_A£±UrxÚA¸Å³J²éA&gt; 0_x0005_'A_x0012_á³zKAê_x0008_j_x000C_C AX_x001F_½o¥A_x000C_@pÙOAö&lt;±:¯A_x0013__x0012__x0007_AGÕ_x001C_Õ­ A_x0003__x0004__x0006__x000B_(_x0004_ÁïAßaTÂ_x001B_A$Á3Ä·[AdjI¯_x0016_ÍAûñ8~_x000B_vA-É©_x0002_ÌA´_x0015_Ô0u, A_x0008_AJ8ØA÷_x0003_êKÆA_x001F__x001E_ úeA_x0019_|^_x0005_Ï©A_x000D_¿ÜA	_x0001_üËÕA\âdblA_x000F_ÝÇ%8A|wæ?ÊAsw_x0006_4ÎAXW_x0011_ÂAqòìÇå_x000E_¡A|ö2éÔAþ6Ú_x000C_¢=Aîj`Aã¡A_x0012_pW©A{GÚAõ£Ö_x0015_PA'­ê*ü/AÎ²!y³A_x0017_+7ºOk A_x0008_Ð_x001E_È!"A^_x000B_&gt;	á;A&lt;(·Ù~o A9pã_x0001__x0005_'Aî¶]1¾_x0003_AÍ|«¥²_x0002_APSk§AzÀdÈéáAS_x000D_ÐGÃ` A_x0001__x0017_¸÷1üA1õÕ)^£A§_x0011_]óAµ±_x001E_ì#¬ A¶ý_x001A_AU½&lt;^É At?_x0006_{G Aæ_x0010_T_x0007_í#Aõ[ækCAæ	ÑÆ_x0014_ Ab«_x0008_ªA4ÃÎ_x0010_äëA0_x0017_è_x000E_¬A÷¦²²xA+r%ë»üAÞ~¦7ifAr_x000D_pR¡ AÚ_x0005_|©_x001E_PAr_x0019_U»A VJ=Õ_x000D_¡A"_x0004_È8ÈAE$+âg_x0001_ARìú, AG	µ&amp;_x000B_A_x0010_Â@}/ A_x0013_î§_x0015_ÐA_x0001__x0002_#d×_3¼A¹Ìm\P_x001E_ AF7zÐàpAôDëîã¾A_x000B_iÕ¯÷AAç±¥·Ê÷Auå:_x0017__x000C_~A]ýÀ½¸âAñXÙeéL A7Í}|çA^kàv»H Aþõ«_x001D_¾÷A`¹¼ÜUAw/ú|ç_x0013_A7×_x0017_&gt;_x001C_¾Ap-6_x0015_ªA_x0006_ Ö_x000D_E A­_x001D_ÉAÚ($_x001D_õÓA­=ü ñ ArBêã A_x0010_äS_x0014_túAÎEÐì_x0004_ Am_x001B__x000F_bS_x000C_AÙ&lt;¶fW AqÐ~ÝAeôüîuÆA)4Ú¦_x000B_A\'{_x0015_VdAåë)¯9* A_x0015_sL¾8 A¸í2G_x0002__x0003_1 AÀ¦Í_6Aÿ&gt;_ü A6§~^&lt;A&lt;A_x000D_ÆAÇ¾!øÑ A~HX×_x001D_A³íx_x0008_ñAX¥ðh×ApçUÕÞA _x0001_¼_x0005_&amp;¦AôBê7¡A:4oï©A~_x001A_ÔZº[ Am}«dA)%t_x0019_ªtAæmð_x000E_A¶V)Ñ5h AX_x0015_Òò¹A£#WBAz_x0019_~AC[Ø_x000F_Aü`_x0018__x0003_-ANq_x000B_ÄÀ`AhzåÓ_x0012_÷AÊG{S¤JA|_x001B_8áìgAØX_x0017_L)Aå¡SVn!As:(À:AùÜéd(©AÒÄ3ïEóA_x0002__x0003_Á?ÛëZA_x0014_Q¦£/AÖFÜ_x001C_}AVÜËñPA_x0007_wZ_x0013_&gt;^A_x000D_Oöp6 A_x001C_¥·I,FA_x0008_üãµÆA·_x0008_oJ( A¢_x0014_ nwAê¾ë"A|wÑZ63Av&lt;	öËïAÜ}k&gt;¿åA}Ý°°¨A;n*"h A½³þ_x000D_åÖAÛtºþ AìcVe_x0019_AdzÊ£AmV_~_x0001_á A_x0006_ ­ô×iAûÔA$*AGèO4åøAü&amp;§lÚAÉªÂ_x0008_vAõwy_=µA_x0016__x000B_ãXA_x000E_IMÛÞAZéã çèAX!dúÉA¡*ÿT_x0001__x0004_øJA\¦_x0010_NA_x001E_f\Ý&amp;_x000B_AÃXb²HAE_x0008_.7oA_x001E_Ìe} AÜ0ï MAôÞ0=_x0016_Aø(_x0007_6Û AøÙV"¶¬A¤âôbü"AûcêbLm A8ý^KA2zËbAË&gt;å´9 AÌyvwØA_x0013_TwxA_x001F__x001D_TÂ*ôA;Áï¡1A_x0003_¨s]_x0017_Aò__x000D__x0019_ûÔA_x0002__x0001_+­ïA_x0018_À]]rAH¶2Þ¹_x0017_ A¶Ö_x0007__x0002_)òA45z¡ÚA.kDM»\AT_x0010_æDÜAæ_x0014_-ÈAwáðm8ZAÇÌ-îàC AØ|Ì×'"A_x0001__x0002_U	_x000D_aá_x001A_ A_x0008_Õ_x001C_A:_x001E_%ëêA_x001C_}ìæ¨AN+¨SýA[kA_x0014__x0017_ÖA_x0017_h2_x0004_YAGµ_x0005___x001A_AAP¿óA"}¾Â¤¼A_x001F_Wâ&gt;A;_x001A_¦Aâ=*¥aÙA_x0006__x001B_êSA\CÉB&lt;~AÅÙbýföA¬HÁ_x0003_AÊøP_x0008_ A®$_x0011_¨&lt;Aoä_x0007_ô A±x[á_x0003_7A© £©úAjÀc$4AÅ7Ýl_x0014_A_x0006_ÅËñÐ)A&lt;_x0017__x0004_|E¦Ao_x0011_¡mBAmé_x0017_{rA_x0018_º&lt;#ï]A_x0002_4_x0004__x001A_Y¡Aws,t A°ô1 _x0003__x0005_}Ï AuE_x001D_òA²ÎôqLÝA_"ßVÁ A&gt;æ/&lt;.tAHü_x0018_ÿZ AþbjG_x0007_ºA]LÇæ_x000F_S AMwm_x0016_ÛA¥òé_x000F_zÿAá[S\bAc_x0015_]è"_¡Ax§h­!JA_x0015_s§&lt;&amp;3AI+-$)GAWº_x0017_®¬AÌ~ú&amp;îA_x001E_n_x0011_Ì4äAñ_x0001_ZÐ§A±Ë,ÍAd­UæX´A_x0004_QõAAõI_x000E_±ëA_x001C_w~A_x0018_.ÃàA)dÓ¡%AäR¶[ÖÃAÏÚ_x0004_ås³Aá/_x0016_Û\%Ak@ß_x0011_®=A8òØh_x0002_f A¡º#H_x0014_A_x0004__x0006__x001D_CþêJHAnÌìU¤AWNB_x001F_"A\3ñHy_x0010_¡A_x000E_N?_x0012_Aì_x001F_ClûAþ¼Ñ¦ A\v{_x001A_2j A_x0005_¿í(EAÒÂÃU_x001A_D Aá2_x0010_k­AÅÎ¨©êÄAZcº_x001F_v_x000D_A¦¥_x001B_]|æA_x0003__x000B__x0013_Ù&amp; A·SÜ_x0001_ A_x001D_9Ôû&amp;_x0014_A;ÑX³_x0002_¡A_x001F_ùøÍAÜJ[J°_x001F_ Ac_x000B_EûêS¡A«û5_x0011_Z¡A_x0003_l³] AÄ+÷5¸ÑAUWY§K_x001C_A(6¹êrA_x0010_IJ½_x000E_AI_x0016_:/_x001B__x0003_ A04Û:÷ÕAÅÚ°Á¦_x001C_AÂ_x001B__x0016_²bËAé_x001D_Ú?_x0001__x0003_OâA¡ï9E_x001F_cA÷û;þ7½A`æ	teqAþw5£K A_x001B_[z~ A:ç³Ó_x001A_aAz]ð_x0005_3ýAg_x0017_¥ÜACn-7«A_x000D_K¡¡ßAlsíÚA2 ÛÐ²XAe*_x0002_q_x0004_ AÓ&amp;M_x0018_öA{_x0014_xÖAò©Y3ÇAÉäÏØ| A/1«µI_x001E_A_x0007__x0007__x001B_©Y_x0008_ AÉa8_x0007_ 1Abq÷Ì_x001B_ÔAÊE¥#×Ñ AÃäx£ö_x0002_AN_x001D_ÐöAIÇîÂYAJ_Ëù_x000B_GA°ÅË]&amp;ÕAòG_x0013__x000C_É_x001E_¡A"»@LAÜú]4}Af?kÍ A_x0002__x0004_3l£_x001D_ø_x0011_¢ARõ·hÜ·Aê »hTFA_x0012_i_x001E_Avx_x000F_7f Aû_x0007_1FË_x001B_AôÐ;o; AlõCÝAºº`}|AùÚ_x000E_i² Ah(_x001D_yAÜ_x0017_98XÕAÀÁ_x0015__x0011_£ Azra±/ÐA©_x0002_|ôoA_x0008_¾_x0006_S A`WL_x0015__x001F_AüBò×è¿A_x001E_ÏÌÀlA]Ò_x0010__x0010_A-À)àwÑAÈ]fCgAlfãSç_x001B_ A_x0018_rp]_x0003_ãA©_x0007_m4 _x0005_A þ©U_x000D__x0019_ AzfR_x0001_Ý_x0008_¡A`_x0014_±Õ_x0016_Z AnÄ² jèA&lt;fØ"UA£ªË&amp;wA ;Fm_x0001__x0002_o«A÷A_x0006_÷V APnMªCæ A2_x001C_¤N/0 A%ÀyH­A¤-Ð$ At_x0012_5_x001F_Û$A¤Î¹&amp; Abútª'AÆày­@nA¹U0_x001D_!AØ»M) Ajx;_x0010_k@ AjéfÊD A¤D¼½ÔtA·_x0011_HuòtA_x000E__x001A_(_x0001_î_x0001_A_x001E_v_x001C_·AÒ_x001E_aõA_x000D_#_x000C__x0005_ò^A	Öôm¾Avj½_x001A__x0001_A*_x000B_Çb_x001C_sA­+Æ_x0016_H_x001D_ A_x001D_çãCQAgo(­mÅ A¨;Q_x0014_]_x0002_¡Aí-ÃA+_x000B_|_x0012_E\Akg-_x0008_AD¿4z¹	 A#Ø!ßA_x0001__x0003_&amp;Uìê_x000C_ALÎýA_Ç¤ãA+uA5_x0010_AG{P¨C¦ AÕ¹(&gt;AÞR_x0002_¸ Aé}31½Aõ	ÁeAÐb_x001C__x0019_Aþ¸²à+ATðV_x0011__x001B_Aßº#_x001F_FþAðÏóÏì% A_x0003_,@±¡MA_x0015_¿/ö_x0005_AMmT?2A¨I}_x0002_*_x0007_A_x0012_RaÌ_x0018_p A$rNÄüA_x0006_¼&lt;_x0002_³ó Aá.¹_x0012__x0001_·A&lt;¾Cj1_x0015_AVÌæËä6AÇÞÂ°¾¿A_x001C_ÙØÂ¿AªÖL A__x000C_¡T¸ A_x0014__x0010__x0012__x0006_ÙAÚ8o±K)AìÝFïG/ A&amp;ÝÂ_x0001__x0003_îO A_x0007__x001C_©ÿ`ÍA_x0007_ïÛFÕAê¦Aæy³¦o A`ÃÇS_x001A_ AZB­M AuÚú_x001C_È_x000C_ A9¬µê³A¢ÞèÜ;­ Aêo_x0013_ÔµA­_x0017_à++¯AÅRãÔ_x0002_ A¸§KÑ4AMM¾¥ûALâ&lt;G_x0011_hAçy,wµQ Aô;âUÎAÕ9_¡_x000B_7 A_x000E_?÷)q¨A_x0014_îJöÊ_x001A_A,Õ-wûAG64£ì­ A_x0002_+jÐ9_x0015_ A5"¸lâAñ_x0007__x001C_ù7_x0006_ A:%ûÅ Ç A¼Êªÿ¥§Aùc)åSkAGyÒ_x0002__x0016_øAUÝÆ`A¤´_x0006_S¬A_x0006__x0008_K¦à3æA ßÉÄ º A_x0007_±¶¨&gt;Aóô9,´Aù1¬@ðA_x0016_&gt;.O·â Aí!«ñA·ÿf*¨A{ïÕAl Aj_x0001_Ñ9½Å AW"_x0010_û_x0017_A5¦1´_x0002_A¯h*ý_x0008_ Av[rÞA_x000C__x000C_¶ÈÓ_x000D_ AÁh_x0003_: A_x001E_çB_x0005_õA8g_x0012_!A_x0016_9Ç_x000F_jé A_x001C_³üî*AG%wè	¢A?`_x001C_-ÍAüu±AôAH_x000D_Òå¼_x001E_AY_x0004_|Í_x0003_KAvWNF_x0018_¡Aüqé^"Ar_à ÚA°³³1_x001B_Aµ_x0015__x000B_ÞªpAP"¿I AdD_x0017__x0001__x0002_HýAy.=ýXA_x001E_+Ó_x0007___x0001_ As9Xø_x0003_öARðþ~KmAÝ-tsÚãA_x0014_°¨q¥_x001B_ AÅ_x0012_2zÒTAµ_x0010_ê_x0011_-Aº_x0004_*î_x0002_H A©_x0010__x001F_ñãAm_x000B_±_x0008_: AEè.tóA_x001C_A(ØA=òNÍÊAé_x001A_é&gt; Aëè_x000F_sAÃW_x0012_ç A à¸mÏ_x0010_AÓKÔçI+Aî¶ä&lt;çmANÝ_x000B_Þ ¡A® ì~_x000E_ArD+§ôv ATçR0Ê¯AÇÂ_x0015_ÒF AwÉâa,$Aî¡O×_x001D_¡AK0yÜ"A´_x001C_@Ñ¿ A·_x0001_¼AfAWzN¶íCA_x0001__x0003_·®VL»  AÃìsÓ9mA&lt;Ê_x0015__x0004_{A_x0016_ñ©ÙAï3 ³µ_x0007_¡A6:D7SóAèy_x0002_¤A¦òR;vA]Èâ±SAýßá2_x000C_ Aa_x0002_,8vÄAC1_x0014__x0016_ñ	AM&lt;ÿzµA]'ctÇoA5w¨óC¡AÒVËDAØqRJV0A©_x0013_ì¤[AH&gt;_x001E_êÓ AÀiEQ{_x0018_ A0Z_x000B_¹ÍWA ×_x0006_¡éAê	°|ÉyAÀs_·q¢AJ#&lt;yÙA_x0018_{ê¦oAÎë6&lt;§ A?RÒõVè A_x001E_«:²AéA4CXãC*A_x0017_òCÌAÁeÊ_x0001__x0002_ºiAä ï%®âAz!g_x0012_ÞFAå¨*A³pJ*¶-A.ìß¡]A¼ã*ÁAþvµï*AÔ=ýÏSAr_x0003_\ñ¥ÓA²ª_x000D_)^ô Aú¶ÆGÅA¾5§ñDQAµÆSt_x0006_AUßðL_x000B_ AèE_x0002__x001A_bUA@foböAÎ­_x000F_7×_x0010_ AE!A_x0015_bU A_x0015_vn)Ê:ACjÓö:A¥îÈs! A5@ÏÙnA_x0007_³mÊùAÉðE_x0016_Æ;A_x0013_ª_´_x0002_A«ÃAþÝþAðE#_x0001__x0003_&lt;Aª_x0015_u@x A÷r_x000D_&amp; A_x001E_ÿL¡$Aâ\ÅMi A_x0002__x0003_~+¤Ý# Az¬¤ÇA;§6ÏFANW0Ã_x0001_6An­¢E_x0017_A^&lt;÷·ÓA~À&amp;B!UAÈ·_x0016_ô#A_x0001_-0YØAüS¿ÏA&gt;BøúwAVí¦§®_x0003_AT¢_x0016_UÆ_x0014_ AíSAí+ Ar¸69¡A¬*uj A¡J°P_x0004_ A_x0018_-,_Aåô§ólÑA.Íà_x0016_,AÖº_x0010_Á_x0011_A_x001B_çH_ At¼#g&lt;YAî"¬¿_x000D_AªªÈCâAZ­xíAo§ª¬] AL%¯Ï¾AÜ¬ 'á[ A_x000B_$Ò_x0010_  A5L_x0006_È A ¸Ä_x0001__x0002_Á_x0008_¡AÈ³÷ÈEíAîZÌk_x0007_AY.âmµëA~Ø_x0015_$ÍAlmd_x0019_÷êA»h_x0004_@N! A&lt;_x001C_£¯_x001A_n A½i2ÊÀAbH_x0004_ðóÃ¡A\+XZqÂAq&lt;©K_x0006_ A;Å'Z Av¨o_x001A__x0013_ A_x001E_¶u´_A&lt;ÀT_x0008_¨Æ A_x0007_(W_x000E_^AÂ7°ö_x0015_xAHìz³ÜAÑ@N.èlA(´_x0008_±_x0003_AwRAÆ_x0018_.'ÎçA&amp;¡m31AAnÞèZA_x0014_Iùá_x000E_A_x0011__x0014_Âl-=A/m¡CâAGnúô£V AË_x0011_[r¡A:yà_x001F__x0014_Aj1ýs¹A_x0001__x0002__x000E_ Îì¾eAvc°Ù_x000E_ù A·çÈLKAàfj½ÎA_x000D_aùÊa AàIsÀqA~á­hGA"É±2_AQ5ÅÌgAÌùô­y AMÇNøÒA_x0004_$Ì½~Û A_x000C_©K2_x0008_AîLöÛZ^A;lE©Ø7 Aú»_x000D_¸aàAXõ2ßÍrA¡_x0006_¿³ð4 A¯_x0015__x0003__x0018_¥A]DzS&amp;A,_x0013_Àn'AúêñÖ&amp; Aª÷18ÆÿA@Þ{*¶A âmP_x0014_A!ª	SëAD,F&gt;ø.Aé'¸E¤5Aü²ÇáFA_x0011_PÇÍ¼Z AóÏ~*À_x0010_ApK__x0005__x0006__x0010_óAK/faÃAÃ6ôIA2_x0016__x000F_¬î} AIGëvA¨VÞT_x0006_É AÛw«~èí Av¶3×M¾AMS_x0015__x001C_AXãú_x0004_ÄAÃ_x0019__x0004_P_x0002__x001E_A~xëW_x0010_Ahö¸_x000B_Ôw¡A#ß_x0015__x0001_iA}î7¬Í¢ AíqWÓA.­öÒ A6aê½AjdÂÈê×Ai®M/îAå6.Q¾A_x0019__x000B__x001A_V)LA=Î¿Ä:_x000B_ AO_x001F__x001B_ÏS_x0010_ A¹Â_x0017_G§%AÿÁ_x0004__x0019__x0003_Afï?$7NA_x0012_aßvj_x0016_ A¯±W°nA²k	ëm) Au+`ùA{ìÑõA_x0001__x0002_±¥ø$AÕÜ«-TA=Ï}ÇW¡Aò_x0004_.¬_x001E_ A`X&gt;X¡A­Ì.û³ùAÆ	sè½_x001F_A0]_x001A_Ý®A5øåªA_x0012_ÙQ;	sA&amp;ø¶_²1 Ao0÷üÎA]!mé^A¬¸÷×AÝJyT²sAÒspõA#ãm¨zA9L\Ì¸A_x0005__x0013_­¯ÕAr|?dø_x000D_AÕ_x0008_áÙôA-FãÉtAX_x0007_±\ZA¾·u-1dAáéX%bAT:V_x0001_äÊ A}-_x001A__x0004_4ÛAº¹égÙ_x0017_A_x000F_Üì°Ò:A_x001F_ãã.AÚ~`ê2AÊ¥_x0001__x0002__x0007_ÎAÖÌ¼ªÛ	A«xölAÁà{_x0016_!Ac¯KC6ATxQmBA1¶_x0013_E4A_x0005_!FúÜAíwSY2¿Auzç_x0018_*ÒAfÔ×_x001F_ãAÆ_x0004__x001E_¬qAYíÕ#Aã&amp;_x000B_XlöA.:±v_x0017_äA$D3&amp;_x001C_Aêö+:óAû¤_x0001_ÝAVÑäj³_x0005_ Aì´.-_x001A_ Aý9&gt;tDAA$ ÇAZT£îñ A8Ø2ÁìA¼_x0003__x000E_"±üA_x000E_ÊP¢UAh_x0012_í¶¦A(*_x000F_ã}8Aso³çAã£×_x000B_ÕÄA£_x0017_óÿA_x000C_Rà'`A_x0006__x0007_Hÿ! A_x001D_ú4KìWAl_x001B_&lt;_x0015_yAÿqDS AÔüV3«A`nÇ\8gA:­Êr»_x001C_Aä_x001E_÷dm A}¹yýA_x0015_Y_x001A_`é7A_x0003_I»_x0014_~A_x0019_2GúSq A»&amp;J_x0018_ò_x0002_¡A^äå&amp;#AÃ_x001B_Ö£E]Ao/Ê_x0001_	 A!{rÜA~&amp;%5_x000B_ÿ¡Aw°¶d_x001F__x0004_A_x001F__x0002_4&amp;@ A_x0008__x000B_ÈA?gô¦_x0014_AW9_x0005_&gt;VA¶x[=_x0012_½A=¦_x0008_ôk A-_x000D_?r_x0015_aA&amp;êojÆüAÉ&amp;º_x0014_©A¬Yn_x0019_ £Aþl+ÀçÄAt×6_x0004_A~ÈÃ_x0003__x0004_¡ÞA0ÛLÀ&gt;AÎm_x0017_y¾ Aº4§)¡A&gt;ñ¯ÿA&gt;BÔ%ç?A¦ó#_x000C_Î¬AÏ$@µcAóc¤_x001A_¿ÃA÷Ü¾_x0019_ÈAkCÌ!_x001C_ A_x0002___x0001_8©AFé­ËA¥Ç_x0007__x0014_·A_x0018_wãÂ3A)ÇÎßÝ?A_x0006_Òªh¾¡A¾-Ñ¯GA¢­_x0002_qÁA?cé°à&lt; AnW	Þp A_x0008_Ù¿7ÅA°åâ'?Õ A_x000D_òÉ#ü5Ay¨¬Aw/AXÒ ®T AÞ_x0015_r^X)AßB_x000F_AæpÃø\V¡AÚ4b2 A_x0016_Ü_x0013_u°AXw_x0003_S_x0017_öA_x0002__x0003_¨_x0001_qßÙ_x0013_A=_x001B_øñ_x0013_ê Aªj_x001B__x0016_Ê¡Abá'ú0 AÂ"e¾aAêPÚÈpÁAR{s_x0017_ÑAá1é5¥öAf(°Ì2A_x0018_) XkA_x0004_]§_x0018_ý Ap_x0019_Ñ}g_x0007_Aß¸Å´û+AwÇ½wÅAv)g@ç_x0003_¡Aüô5_x001E_ô2 A±U_x0018_v¨A ×½ïÐ^ Aæ¥°_x0016_,_x0013_ Aß=±Y_x001A_AaÉ_x0008_¦Ò_x001D_A{Åz´\øAú,_x0007_£_x000C_kA,ù7÷±AðÆ(_x0019_ AçFôÍ®AkÐ·Ó¤ñAMl{2_x000C_AG_x0011_­&gt;¬Atc¼ÎAõs_x000D_Þ¼A_x0008_	jO_x0006__x000B_½\ A-/Ó¦ANØÒ?3 A¡,ää,¡AC1Ôi;ÞA÷_x0008__x0004_ô¡®A|Vv²ôfA.ìû$_x001A_ÃA_x000D_*+ìì A Ìo:TAAÇ	1¡AÐ-_x001B_Æ¡A75_x0015_ýßAøÑ?_x0005_¡A3àeÂäAFnáÊã_x000F_ A_x001A_»D¾Aùð&amp;«îAí°û1_x001A_ A¯È_x0001_ãhAî=XkA/¼ñ_x0017_AJ@_x001B_[=AÌy_x001E__x0007_ A¼øD_x0002_P3 AS·úµÅA_x0003_V~éAýð_x000D_ËÙ&gt;AôÑ_x001E_Ô&amp;AÇùnªðAP´Zã Aßò_x0015_EmA_x0001__x0002_s_x0005_:¬òAe&gt;¤_x0017_AîÃ_x0004_ÞTA6Ûél_x000B_A_x000D_þ¶PäAy×XÏ=õAQ.9*¡Aú_x0005_Moä5 Aÿ2ÀßìA7V²_x0007_+ AÕð|áÜAK+;²º AGs%0?Ã A_x000B_[¥áuA7(ÂôâÖAÄ_x0001_¸_x0013_H³ AøÃ7ö2A_x001C_ùÏSº_x0018_Ar_x0018_]|GßAt §ÌA_x0006__x0006_vUKHA_x0002_Ð W5A­rI¾8¯A_x001C_óuý}7 A¿ß,%&lt;AYg_x0008_úÿ¿ A{Jf5ðA§)¯ÖT_x0016_ AB_x0013__x001A_]Á¸ A_x0015_'ädwA$_x0006_(¨ÁA!Î_x0004_¾_x0001__x0002_d#A®£Ø^A_x0013_d½R4 AÉ_x0014_}ØAL A_x0015_PññuA^K9_x001F__x0017_A$_x0010__x000C_Aï©tb÷ A_x0019_1ÒÖ_x0014_IA_x000B_Q_x0015_ÁZ¶A&amp;ó}Q- AK9á±_x0017_ÞAÓë,ò_x0004_A9ã_x001C_7ÔA;PLu-A8/_x0019_·YîA¹üúÌA&amp;q3+ÔA~GPC~A_x0012_ái!Â¬AïÄ#×ÇAxG_x0008_CÀA¥¨µî%AbÙ©sÆA.oqÍ,A5R«' ADo¼[)KAõ8ÖæAlÁpHnÖA_x000D__x0003_#tÝñAB±ÅÚ_x0018_t Aà÷B`l»A_x0002__x0005_åÓ×Zõ4AÓ_x000F_G_x0001_ A2Yö_EA_x000C_JÊïÆA0m´Ö¸0A¶_x000E_¹«Q\ A_x0011_)6é	A_x0018_Û´¥eåA4Ë»_x0003_RõAU"æAÕ»_x0006_×ûÏAë_x0018_N_x0007_îA A¬	c_x0001__x0002_] ATN%Oã$¢AZ0ÿ;ÆA¿¼*¤_x001E_A½â]gäA1_x001D_Äõ¾¾ A)$µ»õaA_x0007_À AowÇùv$ A+ÿ[Ï* AC«ã8$Í Aþ1ö&lt;6A_x0019_7án_x0001__x0001_ A_x0004_eÛPAýwj_x0014__x000B_ A©_x001C_×¹A¿Ê­iH±A{°}Âh AÆ_x000F_!PÖAÜô_x0004_N_x0001__x0002_` A¤&gt;_xÓAßf_x0004_qA&amp;(_x000E_Ë AO¯_x001F_£E_x0019_A ¶îcyóA3QÑa" A)_x001E_ô°&amp;A³½ý}ÿeAj£B»õ_x0014_Az&amp;i]2GA_x000F__x001E_©OþA_x001A_öÅÑ¬AÑ'L(úáAD$le±_x001A_A_x0002_. 7áoAè_x000E_,ÛN A,¯_x0005_Â]A_x0018_*¾cÉAÍ¯7_x0015_ÌAÆêÅÑJ AuqÉàA¹._x0010__x0019_ëÜAOúõ A$_øðªAWÔ_x001C_ßAÀö%.^¡A_x0012_]© AÄ½	´d=Aë¼_x0008_v8 AÀôV¡Aª(_x0005_÷A_x0001__x0006_³Dö_x0008_i_x0006_A_x0003_î=EA¥w\±@g A_x0005__x0010_½V} Ah^_x0003_í¼A\®mÎÖA^å6þæ Aÿxúh_x0005_Y Aâf_x0010_r}ÔA	¾]X A_x0011_êÜôÝAªU_x0004_&lt;G`AF_x001F_b«´A»V_x0016_J¡Aè×IæV_x0007_A6_x0005_Ï_x000E_°_x0012_ A{_x000F_°O: A`j_x0006__x001B_¬A\{2_x001F__x001B_eAb,¦~;Ayco!¡_x001B_¡A-M	_x0002_Ã_x0008_ A4_x0007_[©. A&gt;N	Ä&lt;A_x0004_&lt;¤;ÄAáh_x001E_h°A³'s_x000B_¤ºADÅRAÂEV&gt;· A¯ñOãS=A-w£biâA_x0016_ÙT_x0002__x0003_ËP AÚ_x000B_B_x001E_AÇA ÛðómAr$^xm_x0011_ ACÑuñ&gt;A_x0016_ÆÄX_x0004_A=Ù3ÕoI A´]þLYuA_x001E_l»_x0014_ÝA¥ïÅ_x001B_ÈwAr_x001C_U3ÉAÃÇªÛ_x0004_íA@I7ÐÊøA5Å[[~_x001B_A_x001E_¦NÑ¦v ASpÍ* ¤Aó|BÛA1v"ÉM=A_x000C_ÁÈ}A_x0018__x0004_YjY¦AWu_x0001_v9A/Ñ«ß A_x001D_dâCÓ7A².:_x0017__x0014_ A×´à8I¬AÙ¶î,ôN Aî§_x0014_ÜYAæØBotâ A_Ò¡Þ#Aâ­1+|_x001D_ACS qJA÷hz»hëA_x0001__x0002_Sº}	eA7f¬¯ê_x000E_AâCÞ4mA§&amp;_x0018_¿A¹/k6¡«Aq_x0004_ÀI(AQþ; ðäAJC_x001C_ë´A&lt;_x0005_:jIOA¯.ð_x0002_F¡Aê)Ç²_x001A_AãêGy¡A0@B¥ðP AÃl^B9¡A© Þ APð*m_x000B_A7ÍÂU§AÓ_x0004_:­_x0012_At­eÎSAÐI^_x001A_ÂAº_x0012_V­Ü Aµ@Ú1ÒG¡Aîæ½ÅAÔnedA_x0015_w©%pAÍSé_x0015_¡AMw9jAB_x000C_Á1MA£_x000D_ª½ÇÌA×b_x0018_ íAÄºÊízAqÉÆ _x0001__x0002_kýAM^ý_x001F_ÃAÁù\¿ªA0N.°2 Ae}_x0003_×&lt;­A¥Kâ_T A_x0011_Ã#BüAçÈ2OôªAç\BiA[ AÑ,­Ü¥	A÷_x0005_AÄ_x000B__x0019_AIì_x0013_É¿ AÖÿjÊ×AKÁóÏËàAØ· ÿ» AuÍº AeÝ¥¥Ñ ¡A_x0013_ó4çAvcO_x0013_åArãßÍ© Aá¾\_x0012_âØAJNÿ¼lÈA;¤ë1CA_x0003__x0003_À'²Ads_x001C_ÚË Az5;ñýA;ùJä_x001C_¡Aû_x0005_N Î Aþà¶_x000C__x0016_Aªû½TRwACì(_x0012_qA."_x0011_ÿ*ÜA_x0003__x0004__x000E_ðáO A­5á³_x001D_A_x000C_Ù/@VAóµÒÃPAÆÄ6 Ó AgPpû_x000F_U Ax=eÔÒADðNÂa AV[}ËÀAÀ4_x0007_ Aï_x0002_Ïà7ÕA7õ¡?\A¢imÊR§A.X*AÁÐh-AEõ7X_x001C_½A2¬]0_A¨j#þ_x0001_¡AÕ_x001F_^_x0019_ Ad´xH_x001D_g¡A_x0008_bCÙéAT;zo&gt;àAfñ·J»A9zÒ³eA_x0010_(Vó0* A_x0016_³=ÜQA"ÂÀA_x001F_A+nÿÖ:¡A_x0016_ *üÊAIúa6JAÁTüA3IC_x0001__x0003_íA_x0003_rR_x0003_Ð÷A0öAQ5H AD½­;AØ0àbëÒA·iRa_x0008_}¡A_x0007_=úE.ÜA¥#Ï=z A1þ»§RRA7 ´_x001E__x001E_øAÁx{_x0012_éA+ü#Ñ_x0002_ÐA±_x0013_¾¹_x0015_AªöíAMK&lt;ù5; A_x001D__x0016_ (ÑHAEj _x001A_Üc Am_x000E_77Þ_x0015_ ACW§WÓ_x0013_¡A_x000E_£/À¹* AçÓ|à AD["+OzAËjl­ Así3_x001D__x000E_ A:(eÔ_x000B_.A$/_x0012_í"éAF²ÿÎ}PA]Ø;ÐQQ A_x0014_MíÙþA¸_x0004_ö¼TÌA&lt;m¦§¡A_x001D_«e÷Å¢A_x0001__x0003_#å_x001E_ÏòçAe©c/A_x0017__ÌS_x0002_A_x001C_?¢À%±Au8ÇvIA_x0018_Êl_x0015_AÏ_x000E_ù_x0001_ò¦A_x0015_6_x0012__x000E__x0013_ÛAª]_x0014_&amp; Aº_x001C_øæeÊA_x0003_ÝÖæÚA8Æ_x0006_ÈAô*©«RA_x0018_ãÍû A\'A¬AµÖf{º_x0005_ AG"å/`Aò;±ÑË&amp;A_x0005_#K-A»Åz ×ÞAUrk4låAÜ1¢X_x0004_¾Aã$`®_x001D_A_x0014_#{A YÈþ²&gt; A«3âÁÏ«A\¼l ³{ AÜ_x0015_Ú·3ÒA_x0019_Û;_x0010_,³A_x0016_^Ð_x0002_õAJ_x0011_+UæAÑ_x0004_%*_x0002__x0003_)rA"4D©ªAq»CÌòA__x001F_ç_x0019_qA³¤DôAÑuüÿ@AüüKe_x000C_A14ücì_x0004_¡A5¶Qê_x0015_ A_îrò©¡AIÔÒì0AÁô{®_x0001_A;³õdì=ACäI_x0008_:ùAX_x0019_K_x0013__x0008_5A\²@_x0001_cN¡A´þ_x001E_Îh A6_x001C__x000B__x0003_Ø+A&lt;´CÃäæAHãß_x000E_4a¢A_x0003__x001A_ÉÖË_x000B_ A_x0007_L U AµÇe ÏR¡A gå7ÆòA_óRÿ A_x0007_Ýq A§WjêßöAHWV}_x001B_A£!2 A}o'IÄA2µSPpA«"_x000B__x0005_a"A_x0004__x0008__x000E_é¤Ù©P Aö÷ÄpKEA¯6,þ	µA_x0011_Ý¨¹A¿Ê_x0010_ë°Aeð¹)Ë AÀa{{AÃ_x001D__x000C_. `AûB_x0012__x000C__x0004_¸AV4v_x0006_gÃAZ±Á-¸µ Aá&gt;UÑîô A_x0005_õåK¬¿AÖþ_x0001_äØ)A¯_x0007_±Ád«A9ü¦Ür+ A_x001A_äx+_x0003_2A!	ó_x001D_CAçDÆ'£³Aø:_x0015_|3oAÞ¦¶(~_x0013_A_x0004_(_x0019_Ïë^ A_x0019_ÑB5®A£_x0002_p´? AñEG'_x0008_AI¥%Ô£\A*¤_x001D_AWã±AÏ}¬!@8A\'_x0019_Í!_x0014_Af½à5ÆB AØå»¯_x0007__x0008_RA@ù_x0002__x0014_e: A_x0013_­ÊöAõØWð A*h_x001A_ÛAÜÕáE	Aþªâ±ÁA'ÊÉÙdAñBXÏAXSy±Aá/5&gt;Nt A{æ ÊÕ_x0013_ A¥]ìz_x0004_ÏAF÷Eÿu_x0003_Aã_x0006_D'$!AÛ]hÜªèAµ¨£f AÚ@J A_x0006_³N	Af&gt;° AÇÜ$¡eAØ+â&amp;K AÚØç¦bAxlº ªdAPÕù_x0012__x0018_ Ap/ìó_x001F_Aÿ8f_x0001_X AÏ_x0018__x000B_ÃÝAèPo(4SA87Z®% A¥È_x0011_¿$_x0010_ A_x0005_Áy_x0014_,A_x0001__x0002_ÒÈÇJõøA Á&amp;aYAªø|CAsNyª5Ad_x0016__x0012_lT_x000C_ A.× QA­¹_x0003_aúAÀÜùzÁAý¥¼$ A`	¨+v­A_x001C_Ô×]¯0 Ag[_x0015_tAhRÙ³_x0003_A´Úê9¿CAK_x0013_gl¡àA_x001D_P`ïAî°AAB_x0013_`_x000D_çA®_x001D_E¿ßA_x000C_ÒÉ;dsAðq·ò_x0012_ZAÁ+¬Q·A9e_x000E_]nõ A_x0011_Å¿_x0010_BAV.J_x0001_ß A÷káÛØ A_x0004__x0014_Án~¥Ad¸n"pA-Ç_x001D__x0008_AUl¨+A·_x001F_î% MAòÁ/×_x0001__x0003_ qA_x001A_pÚ«òÎ AS³¯_x0014_0åA_x0012_êí AF%!_x0002_0A_x0013_&lt;à§AÍ_x0006_ìêTHAlµ_x0014_#DAl_x0016_c{Aò_x000C_Ær_x0017_ A»¸ß\×AÄ«2GbA}[_x0013_|:ÓAg(ô¥ AÑö¸RñAÒqî½ A17"HAin_x000C_p£	 Ah*B-Ü_x0015_A¹|;o AÇ7_x0018__x0001_¡A/Ê¥_x0002_AU*÷yä, AðË;\(_x0001_ A_x0002_Ôf xAÄõhaUÎAâ¼9.S¿A_x0001_áìD¿ A,lî¶«_x0013_AÌl_x0016_÷$Ú Añ'½}Ö_x0011_ Ah_x0002__x000C_+Q_x0003_A_x0001__x0002_óÉ_x0013_ÿê_x0010_AÝAÒöýèA_x0010_,²ý3AnÕr0ö_x0003_¡A¹È¸n¼ ADÃ9Ð¦_x0017_ Acæêwª A_x0013_mÔ_x0011_ A_x0013_L¼_x0018_íÓA~Rá¢þA¤¤¥¸PºAÁõR$_x0010__x001F_ Aµe'ÉAt_x0008_»àµ_x0019_ A^¢ÊQÓAAY_x0012_í_x001A_¤A_x0018_ÚãñG5Aòô_x001E__x0017__x0018_ A½wUÛ&lt;A_x0017_íYzÎ@ A±Ïé'}´AnÖ[¢AÒ ªÁëA½0_x0001__x0004_AÉ¿mÁOAZ0k&gt; AX_x0006__x0003_ÆzAÊ°_x0018_&amp;5ÞAÀØ_x001B_Í@A	î_þK A¯eæ_x0016_4| AÐ¤áó_x0001__x0002_Äå A¹_x0010_ÓãÍ7A/ª³_x0013_ÝAæ\Oí]AªóW3¦ A`JD4_x0016_ A_x0017_QÞe(Û Aí¼_x0008__x0010_:AA;ìõåA°~þ[*A¿4úôÂqAíåe_x000D_ÖÄAÞC.?AÆA_x0008_¬(¡AXQ V¶ßAveËê¬PA%"_x0007_A{ÕS½TAÑ.Ù±`A'²J8_x001F_~A_x0010__x0015_Ó©A=&lt;Ë_x0005_äDAÃB_x0004_à¯HA4%G=_x0006_ôAç'8jç AÍåÂ_x0007_ AYáKXæAm_x0004_À=_x0012_J A§ü(be_x000D_ A}Ç_x0015_xÈA#4ù³"A_x0002_H~(øl¡A_x0001__x0002_þ°_x0013_rP A´£½ð®QA§¸_x001C_fêê Aþæt_x0001_ZjA_x000F_-¥×oA_x0016_Z_5_x0006__x001E_A7d%qO¾Aó_x0007__x0003__x0017_ßAiúXnOAà_x0003_?_x0013_o¬A¾D½zàU Aå_x0007_5&lt;ö AÜ],_x000C__x0016_×A,ö?	[#Aë²Þ_x000B_fvAZ§Ða?A¨X¶¹I A¶ùA¨A_x001C_£J÷AåÆ_x000E_Ü8ACàëÃZAÌ^_x0019_ª$¹A!_x0005_Ûr  A·l"­KA­3*èèG A_x001D_ñÚH;YAõÆO®_x001E__x0014_A®ë3°' AãÁÛ'/d¡AH*_x001A__x0016_È­AÚw{:æA-{8_x0001__x0008_)bAËlá_x0011__x0017__x0011_A7OØú_x000F_$AÈ¹_x0003_A4IAñáéq"ZA]4Ó«ê AV¦ë_x0019_i¸AS_x0001_¦ºA_x0006_Ó­xANÞû#Am_x001B_' A÷Ö#!AªÏUtA_x000B_â¶(«ßA{õ_x0015_ú[A£þ_x000D_0âAÛ:ê_x0007_AÝ 4aAz_x001A_·k¡AÏcý%uA~P£ã:_x0011_ AÂMÒ_x0018_ÐA_x001D__x0002_f¾Î_x000B_A9O_x000F_d_x0004_êA3í1nyAp`"-qA AòÍÆ¸Aþ_x001A_ò¡Ê_x0005_A÷Y{%û_x0016_A_x001C_OÜ:]A¸xêó½_x001C_ A?_x0005_5} A_x0004__x0005_ ^_x0004_:ò_x0001_ A/HX%«ÓAñæãÊAÝhh_x0007_èAo£Õ%ASoªN A_x0014_I9ÙÞ= A_ÿ¡âA/Ã¸Ð°ôAq9ÖS_x000F_AýB_x0019_ªch¡A¾&gt;X_x0018_[A_x0010_F7ÇpA_x0018_ù6poAhys6âlAê?TWæµA:Ò'¦_x0006__x001B_A_x0006__x0005_ÅØùA_x0001_ã,_x000B_HãA¥_x000B_¿_x0003_åAWù_x0003_ÎBAr$9_x000C_'" AzÂçq¬ApÊ%zÚ× A_x0011_l¢j³AYV¹ÚÿÏ AéUÂqâÚA_x0002__x0014__x000C_R	A÷_x0001_"&gt;Öt AyÑÅ6b£A¿Ðë_x0010_ßïAP_x001F_À_x0001__x0003_c®A^A¯ArA§êßÖEAß9&lt;v	ï A ½é_x001C_+AÊóð|ì_x001E_ AhoU_x0019_´ãAS5KÜñA¿	Ã.¯jA?*ëx AWîPåé,A-²õ[2 A=áDfòA_x001A_*~_x0019_#Aç·à´BÌAYRé®L A 4@¿Õ_x000C_ A*xWQ¡AE² 'ïA!(C½BUAÄö_x000C_DBc AKRÂ=8ÃA2Ä_x0007_GlA¢éô§îAhÕ¯UAü_x0014_AÛÇ¯AÐY_x0017__x0002_-L Añ¼oÉ÷QA_x0005__x001A_V7@A j_x001B_Y5 Aöî_x0018_vÆ¢AúÂÛû/A_x0001__x0002_î;¯&gt;AàhLnA@É¬_x0011_ïAlÆd(õ&gt;A´6_x0001__x0005_ AÍs¥xV¡A×/_x0005_ïò A¤ª_x0014_ÇÇËA·+_x0015__x000C_íAnqý_x000E_PùAJ3ïª»àA_CÑ A+å_x0010_ñWNARÇ_x0011__x0010_RApË_x0005_ñ_x0004_+Ay§ðr_x0010_¶A4·[öEy An- ÄA_x0018_oÊ°k_x0014_¡A_x001F_ß¦_x0007__x001B_A_x0013_çC~¯_x000C_AÕ=ãmA^è_x0004_éêAâÆ§À_x000F_ AÒ|ôÆÍ£AB8Ö´×ßAÆã§Ïù. Alï_x000D_	íA¶ÎÿRTA_x0008_P|_x0003_ A?f}/,A¤öl_x000D__x0002__x0005_? AZÑ_x0017_aA²µtyøAÜ_x0018_´hþYA_x000F_"È_x001D_#[ARóDiAìA°µxÿÇAöØr_x0011_ÃA_x001A_í;_x0004_AF2ì:_x0011_øAD¦ z AA¬_x0014_ÅBÔAßè¾7W A"XÈWAÒÊØAcAëìzÒ:'A×¸_x0011_¥LáA&amp;_x0012_N_x0003_zA_x0005_~BL_SAºj_x0018_íÔw A_x0001_^yhøwAà_x001F_Û_x0007_Ò A(\ZiS) AÛÏc	 ±Aì1×«ò±A¶\*Ñ_x0013_|A&lt;	D_x001B_ A3pÍ1 A_x0019__x001B__x0007__x0017__x000E_Aî¶w©âA¡*ÒHeAA,YúA_x0001__x0002_zÐ(e Aäîñ_x0006_A_x0007_L·AÑA_x000D_Ó¬j¤A___x0018_þåA_x0019_-_x0012_À	Æ Aù_x0010_¼øxA©­g©iRA¶E_x0010__x000C_¹R Ao«R	A§â¯J×A_x000E_Ï4S_x0002_eA_x0016_gu AÄ»+¡ÅA-_x001F_	º@lAq©_x0012_aZ A~2ã0A¥üs´¤A±_x0013__x0003_¶RA¡x°IûAã_x000E_?mË(Af|òÕ Asð_x001B_¢c1A_x000E_HÌ_x000B_s AgY_x0015_°ÕA¯*wN;¡A6R*ÓyA_x0011_v_x0019_»DA­Q"yA!&gt;AìAs^ÜG±A_x0001_OPz_x0001__x0002_\Î AÍµdä=ðAø´kósk A%ä_x001A_OÂ A"pp_x001D_½A_x000B_Û_x0010_|KJ A_x0011_ÕíoðAxWjóUWAý06åT AòO_x000B_A|AßªØz÷A²&gt;äxx_x0010_ AÝçz)V Az¹Y_x001F_AVa¿y&lt;²AÐ%¤! At_x0018_Îø%A_x0008__x0001_îü¸²AÃ{¾5w_x0011_ AoÆ½_x0008_ÎêAÞú_x0007_Êùè Av[$j9A_x0001_%C¨#£A_x000B_,#EØõ Aq£DtÜ_x0017_ AÚîåî[AQ_x0008_ò¹+ Aà_x0019_-_x000E_2_x0012_ Aó~@G´HAå(^¨A_x0002_=V?&gt;«Ae%@lÐ~A_x0003__x0006_cø_x0012_LQBA_x0001_Ë_x0006_Hú¿A_x0004_:Óý_x0019_AÃ5íÝ6A*ú_x0005_@?A¡ï_x0010_ÌYAúóW'ÇAe95"_x000F_`AEDÃå; AÞ_x000B_ñ¯²ARKeP A¶_x000E_#è¨PACW_x001E__x0002__x0002_5¡Aâ_x0001_7b_x0006_ Aø`ñe_x0018_^ Aï²_x001A_X_x0017__x000C_AXaø_x0017_×AA_x0016_ÒuDAW°_x0008_à&amp;^AiøÛp¡\A'_x001A_²_x000F_¼ A_x001F_kN+ÙA_x0015__x0002_ª©¡*AªóÂK_x001B_AÕpÝ_x0003_èF A³ \öÀA_x0015_Ä+1_x0011_Aj¢?§icA_x0006__x0012_ª²_x001A_4A¾e_x0017__x0006_)AZy. A_x0003_öwL_x0002__x0003_ÉAIÄ°ÍA(hÇb[ìA_x0006_rSÕ4_x001C_ AM£]Í_x001E_ AÓ_x001E_â_x001A_ÊA#?Ë®A_x001C__x001C_"_x0013_8ÏAnÈ½ AÁ&gt;i_x0011_ëA_x0010_Ý_x0008_¯*_x0001_AMåVR| AqÙNeA_x0014_½SA9_x001D_zÂAf 8òÓA_x0008_kwfÌA_x000B__x0016__x001E_Í·_x0011_ApÉG¨º_x0003_ Aj$_x001E_^¢A_x0008_í_x000F_lAµ\Êm5Aw_x0005_9µ@nA/~-_x001F_Î&gt;A$_x0007_?akìA´\aA_x0013_"?,[A]Ï­N¸AWÆwûÙAùÿ¨@_x0019_Afì¬9aAp_x0013_@dA_x0001__x0004_¸_x0011_ï#þ¤AË_x0013_Ôó_x0010_ ApÛ ¸t"A=³osØ A#ö_x0005_H_x000F_¯A³ìÚr£_x0002_ A_x0010_c§_x0006_»AÍÄJÆ§F A¼5&amp;&lt;ëAEgÉA_x000E_Ø=Îà_x0019_AÎ!5_x000D_Af_x001C_	Nn_x0003_ Ah·ø_x0007_u AOO@._x0011__x0012_Aç VÅ£ÞAò__x000E_x A=kôà_x0004_ûAjK§# A qþ_x0007_¬»A1ìúó~Ai´wv_x0001_½A«o_x0005_à&lt;pA]²ÆÁl%¡A~pº=Aà¾Ä_x0013_#A~Nàä`A_x0002__x0005_ô¯AØ«ðÇA·ðíûÒsAübPÎ,Aà¼÷©_x0003__x0004_ÁA÷_x0001__x000E_§_x0015_A A±ù_x000C__x0015_¾Aá[qÿgAn vó_x001B_AFê@GJAÈ_x0014_Å_x001D_çNA{_x0010_ôñAÎ_x001F_rêAX\6Ò_x0013_Ø¡Agcl ANAñíà¹ A}`Wh´&amp; Aí/à&gt;AÖ°_x0015_w_x000B_A=&gt;l_x0005_E AÛ%¤®_x0001__x0010_ An¨&amp;&amp; AB*"XtQ AÊyuÜÚ¢A_x0008_Íè_x0016__x0005_A&amp;Âþ¼8AË½ªæ7ÏAª_x001B_K_x0004_( A]dNA?¨ÎSA_x000E_¬&gt;Ií_A¢í±dA8AÐ±úXa A_x0011_/5_x0012__x0002_ AÇÔg¡_x0006_X AVÞ¨ôA_x0001__x0005__x0013_À×XÚ¾A_x0015_6_x0003_Ù~ AÉhgß_x0008_ AÚÜ8_x001E_w AêaòAwàå_x0014_A¿ö'î·Adw~Bu AD_x0016_©E_x0013_¹Aç'è'RA4aoVñ_x0011_AÙÓk;òd A/Ö_x0017_ q_x0002_ A¤_x001E_Ê?ÌAUF_x000F_Â§AZÔ£éÕï AKä¶' A_x0011_È_x000F_­Á_x0004_AYªÒ»_x0008_B AÓ_x000F_e+6RA_x0019_¸_x000E_WÐAû_x001F_T&amp;ÿ_x001C_Aë2²s¡A£ø	ìxAQÒP»ï_x0010_Aà!d7µA5Ø_x0001_`_x001D_A	Qf2ªÂA0iYA=_x0004_ø&amp;ËA_x001B_×t\ A]ó&amp;Ë_x0002__x0004_CAxfdt AíPvTÆAzÜå_x000E_ AõVÕ_x001C_?ÇApÍUxvþA]ú-³kÀA¯ôÕ_x0007_HAj_x0004_6_x001E_MAzÅè)AÇyÈ!¾÷A¥rÝpSA9©_x000D_gé*AüÔ_x0019_xÛ&gt; A_x0003_mîÞBFA¨-¸'öCABÞ_x001E_ñ®AsV_x001A_É2eAÖß­Aò_x001C_mA_x001F__x0001_~]wþAW¸~°:öA6ûg A")¤_x0017_Ö A®jX¦²zA\EÌp!PA_x0003_u·ü"³AjZ¥m¥ÌA*_x000B_µÑ_x0002_`A®d1_x000E_6 Aõæ_x0018_Î²HAJ­B×A_x0002__x0003_xvFÂAüAôô_x0012_ÝrAYL~á§2 A(s¿_x001C_Ý0A©|Î¶õAëÄü	y AÚq[dµÈAº_j_x0006_rA\t±{# A_x000C_ù_x0008_I_x0006_APDÃ#vWAf5}±=ÀAÉ_x000E_)_x0019_ôAÿ^ªv@A»7 0ícA]#_x0006_Àg A&lt;®¨±g_x0001_A¨Gâß]AA_x0006_¯7ÞAZ_x001E_ AÄDSíY¼Af_x0011_ñènÁA²_x001B_mÄd$Av_x0013_Ã¡¯¹AKùÔ/êAÒáü´hA_x0015_øÅ;h4An*ùu´Aê_x000D_³ÜìÜAmÒ&gt;dDA~_x0004_Ü£LÀ A_x0017_¦¿_x0004__x0008__x001A_"¡AL$_x0010_Â_x0003__x0002_A¸íb:@¼A_x0006__x0011_åÊÅ_x0004_ AÑ¦ÕE[eAó_x0007_,õjC AÛðÿg\A¡Aêxû½³ð A_x0012_Ð`_x0018_eä A_x0011__x001B_MokA¬ÌãëÀ½ A%_x001A_·Q; AÔ°ûÒ_x0005_AB(òÕAðÍ=5_x0010_% AY_x001F_Úö_x001C_ A_$Ún1AÈ_x0011_²ñÆ&gt;AWÅ_x0018_ ­; AÊzÏë._x001B_ As8_x0001_;_x0019_×AàY0V_x001B_«AïÔ+rãAøÏóÕAÒ×_x0010__x0019_ã8AæÕQ÷_x001A_e¡Afq,ÄqÏAþW/í1- A¯âÝ_x0003_R&gt;A"vOTÅAÖfÎOþbA_x000E_¹:_x000E_W¿A_x0002__x0004_l]LV	2¡A`¾ÜVcA×g=­z Aá¸n_x001E_¶A_x001C_^=z´Am±¦ÏAÒéº{éAxA¯MAIj_x0003_3i_x0003_AïßEzAt½_x0005_eA÷ÁúÂÐÊA´%'CÜ]AóoìÑV AAT_x0003__x001A_zAÍÑ%;i_x0015_A_x0014_WÚ¨_x000E_A(àðt2VA0¸wnfA_x0001_ê4¥Á&gt;A«! Aa4oö_x001B_&lt; AiÐ´f0ûAÀWæ¨mAw"E^^ýA\D_x000B_hG£¡AêØù¡Aþ_x0019_dr3 AÆÙ36ô,A_x001E__x0016_(ì_x0012_gA&amp;Zî_x0017_íAl$CX_x0004__x0006_øº¡AZÑ¼_x0012_zéAqÃ_x0001_pÒA°²¤%v½AebÃºÄf A_x0016_Í_x0014__x001D_TÃ AI÷_x001A_%¶A;¨3zXÛAY³ÆÊõAô_x0013_p·A(w;Y_x0003_±A¨ËÔO1SA¢ûMÄAÓ¯_x0016_A"&gt;iöB] A6iK¨_  AZÌ_x001A_(-Aþ­¢+§fA?W4qN« A,}_x001A_¡ô&lt; A|(_x0008_ AV_x000C_Ú_x0005_ AI_x001C_ÂªôA¬j²É·´A8Þ¶m_x000E_A_x0014_þk?WA_x0019_o&gt;xR_x0002_A å2ñí	 A_x000D_!r&amp;Ado¦ã#5 A¨Â¹§,A½¯Ç_x001D_ùþA_x0001__x0007_Nw_x0005_õ_x001B_9A`Z¦_x0015_àAÔ®_x0018_z.A©ùú_x0003_CêA5ÐÈôL A_x0002_NË&amp;_x0013_r A+÷Ì_x0005_;4¡AÑ)G²_x000F_ Añ±ziSÊ A+§:ð½¡ A¯ý²$£#AàR½_x000D_{A!Ôc=|}Ae¸ STúAVt7×_x0008_FA?_x0007_/¯-^AÍ;:¬sA_x000F_3^&amp;yF¢Aà_x0006_Á A7]ö_x0006_"AAæX_x0019_¡nA,×7ãAùa3ÖÁA_x0005_5,´NA/t_x0004_úa A_x000C_eÅ_x001E_ÍÂAD©JE_x0001_8AÇØ¿ä_x0010_©AÕD¥Ës_x0013_ A5 G{3A+ë%_x0017_ÁÍAéQ}¿_x0004__x0005_º0Aç«^I¥A4bM4»m Al#4_x0008_õ_x0003_ AWxU4©AáÆ¶»_x0002_ AZ_x0004_­»_x0003_ AZÊ»`â_x0008_AÔ\#;£AhÓÇ_x0004_Ñ? Aæ@üåùAÛÎ_x0003_­ô°Ah_x000F_ßEô( Al!_x001E_XtAÊ ,Ï_x000D_¡AIªn-_x0012__x0015_A M|_x0012_¯w AJÊÁ_x000C_JíA£_x000D_Þ_x0005__x001A_*A_x000F_òÈOd_x000E_ A_x001F_9&amp;TTGA_x000B_ùV_x000C_ñAgn½ÓOAüyöA_x0011_éÏ_x0003_AÆ-_x000B_é_x0014_UAVX6Ky´AbÎ¨F_x001C_¡AùbD¯CAÍ_x0001_dµö(AEG§ö	ô AUmwïA_x0001__x0002_sä·¯ÑA_x0010__x000E_1LîAw_x0002__x001F_OoA_x0014_¶Þÿ°tAK²_x001B_)·A,_x001C_´;e_x0014_ A&lt;GÇö/ÄA)Ù5_x0012__x001F_AÚ§_x0001_BQK A_x0003_\&amp;¯VñA¡ý_x0019_®_x0016__x000C_ A_x0005_+B"ÊRA0µ­æ_x0019_ìAÒäÒM9AÀÛ@_x001F_óASäÀõ³CA)aéàîA_x0008_x.±N A|_x0011_ù8®G AoÃ)¯õRAeR	jd Aw·öbsÔ A_x001A_ÁÐ_x001D_!ÊAc&gt;_x001D_kÜ AÈîÃìâ`Aÿ#&gt;±_x001A_fA.ì;*/ASú­Þ4A?¼3_x000D_´A1Ôõ_A_x001D_íP] AzL\_x0010__x0001__x0002_à] Aôi_x001D__x001D_¢ A´_x0019__x0007_TÌAú_x001C_Ê¸AÎAî_x000B_Fk¤¥A³ÁýÙ_x0006_cA,ª_x0008_È,A¡aSà AÛ¨^~XHA¡e_x001C_;_x0019_A_x0007_l_x0013__x0018_a^A*u'X A_x000C_"ïbFAêûdß´áAJM"A-NOZ_x0008_ÂAèñõ7A';7íäÂAÝiü_x000E_ª ApË%AÄ_x0012__x001F_4:AÞ¥¸08oAª­(©ûA(sÓ_x001B_8 Ai_x0007__x0010_E? A2&gt;UhÛ)A_x0016_TófIà A¾_x0007_ùuA¿_x0003_55ÂAYª¯Ý_x0010_Ø A_x0001_R|ÔÖ_x0005_AìØ_x000D__x0019__x0008_MA_x0004__x0005_º[_x0002_U2UAyºÊ_x0013_W_x001B_ A÷À{89A _x0001_ßOüA²_x001F__x000F_¨ AÓ¼A_x0018_WhB¥¦Aè3ªwFAvKÉoAd7ì_x000F_E_x0008_ Aõz,Ï_x0019_ Aàr¯otA_Ç_x0015_ A=¾E©×ÐA_x0016_IeOA_x001A_1GÎF.Az÷óàdAW§_x000C_Í8_x0002_A7¥%07_x0019_A_x0015_ZbAúAix_x000D_Jà.¡AÅD,YíA©*Îb_x000B_A@J&gt;Ó%ÑAð¨%ßmAl[xQpA_x0003_m_x001B_aV&amp;¡Aü½~ryAP²²?_x0001_AÃ_x0018_`¶ A¥ÊCýý_x000E_ AB_x001E__x0001__x0004_Æ_x001D_ A¶Y¡õÔAE~fOl× A_x0007_ÞAA_x0005_NÏÈ  A¾_ ¯_x000F_A¶Ý?¤Ì AP~®÷ØèA£_x000C_ªß_x0017_1 A_x0002_ûí·È Ajº¤ÉÀ'A·¡â±êApxH¥\,AÑý1±:Aìÿ_Ô¬_x0018_¡A_x000B_QNÇA§4cBhA®ÿý¤é APESò_x001F_ A_x0003_z_x000D_?× A&gt;8÷È¢® A£Y4_x001E_ß±¡AÞR@ÊeÓAÒ£:²8F A±È_x0012_Hé_x0003_ A¡_x0006_´¡A_x000D_Kå ^&gt;A++×ÃA°x¶}¤A¶îÖ_x0011_wÇAÝö×ä°oAø!rö_x0004_ùA_x0001__x0003_PB²m³T¡A¿_&lt;[|6AÂ¬ôü~A3ä½/A_x0002_ÃS_x000B_;A_x0004_ ýL2¹AÝ8.JrAî9Î'¯ Ao_x0004_ûpª Aý±r_x0014_ä A[ô¢äÈUAeäØA¦0ØçÃAùh_x0006_á´ADQmú"¥AÌoèi×ë A¤0wû_x001B_A&gt;_x000F_½® AuÃ°LAò§t+ AÊþ_x0005_ûþA&amp;"íé´AmÌ·Ì  A_x001E_51|²Aµ_x001B_Ý¦½IA²ç:_x0008_ôÉ A=tæ²þnA×#«aü AuþHBÜAåîîAK©¹|+V A_x0013_Õ_x0016_¦_x0001__x0002_¬Õ Aà=¢èï Ap(:A7ÒAÙe*_x0013_(Aê#Ä'$&lt;AK÷Ï1]Ç A=µ|çAFN7IbA½èÑ AÕ_x0003__x0005_Ü&lt;AUÐ¯z_x000C_i AEÌ|\ÉaA/O|Ñ-¡A|_x000F__x0015_²¦A¦_x0016_§$:D A¿xhð¶ As®0è_x0008__x001E_AþòA1Õ; AÏú¿Tk#AP½¡´9_x0019_ A,²þîÁAëÙê)§IAYñ4ésAs{¦îh_x001C_ AÝç_x0012__x000E_AÌF_x0011_cL¨A#?ñ_x000C_A®ñê»VÕA½_x0016_ÆK¥ Aÿ£2K A$=:Ó±¾AC_x001B_¶_x0001_5w A_x0001__x0004_qùFX A_x000D_»¤ByA£g*WGAT&amp;Ü5:Aµ9²ÿQ_x0002_A_x0008_'ÅAt*n_x0005_V AK°F_x0002_ßA_ºÏË_x001F_¢Aøûôé_x0019_, AlgDU«A¼¿?Þ_x000D_S A_x001D_³/$NvAQ×Ñn AÃdàÄÞ&amp;A_x0016_Mïy[AÔ_x0003_÷Ò_x000C_A_x0012_!»·Ø¨As_x0011_{Ú_x0006_ÏAg¦[ÆÔAFÂØ6 AÛyvZùA_x0006_ð"ëªYA"_x0017_qÌÚkAáïêS¢AMáÞüïA¬ÓÉ AKO_x0015_k)@A¼áCì_x0019_ AÏ]NÙvëAèÌhòAô34_x0002__x0004_ AOpFJ¡A×_x0019_P_x0012_AÉs_x000B_rA_x000D_ÃÂ°A~PLqM A _x0003_Ü_x001D_ A7°e±!¶A&gt;ÏÛ°¡5ARm_x001C_ A_x001A_¥³A&gt;ô_x0007_ A_x001A__x0019_S_x0017_	 A'ÀÑ©_x000C_ AîÁÙ"_x001F_ AøE§ÞÀ_x0001_ Aµ=­_x001B_¡A½%þ_x0005_uTA»ÿ²èàÆAûb¶&amp;zAÑ±)_x0003_ AÙ_x0004_&gt;tµA¦N* 4AtW¡DzAÂ_x0019_ÏÉ&amp;_x000E_ AbIí&amp;W_x0017_A_x001C_%qÄÞïAlx­æÒäA'(ò×ÏXAï-Ö-_x0003_AÐÒ«ÿ@A_x0019_äÖVrA_x0001__x0002_òÕÀ&amp;:éAMÁ²«Y°AÀ_x0004_×À_x000E_EA·ÆöCAK#X;dËAzCûMwA_x0011_Te_x001A_Aê_x001E_ìM[ÐA:¨5'ÒA·ÿY¨¼þA	Ó­·4»A"¯`Â_A½~Â `9 A#ññw|fA1Ív7¹A3V_x000D_ïJ2Azò_x0015_Àx AÔ_x0007_Jk Ac*#ü_x0015_AÙ©w\1ÀAdÖNYÄAÀg¡rQ_x001E_A_x001B_ËÈ"Å\¡AtÛAåüA,ãNM#×A¾¶:_x0004_l A)Û·_x001A_®A0&lt;º)*A_x0013__x001B_pÉÖ¦A_x0013_ðÙA®Pà¾+\ AUÏÜ_x0001__x0005_A°Øì_x0018_"Aµ_x0016_¼ÿ-XAÂvíÕ0AÉâ=¢?&amp;A*"×Á@.A_x001E__x0014_Ïq_x0007_A¶½] %AAB_x000C_/_x0003_DA°ô¬ÝR&lt; A:þ;d½×AïJi08_x0001_AO	ó_x0002_{q AÓ¸FeÜ_x0019_ALH¬_x0001_¡AÝ_x000E_íÏOÖA_x0018_ùFà_x0004_AË_x001A_O§ÕAî_x001A_È_x0008_ÞÙ AS/!#®{Aßz±}ú­Aé_x0004_ÈiuçA^Ë&lt;À AZ_x0017__x001B_Ð_x001A__x0007_Aì_x0012_dq_x001B_ØAåEEãAX²_x0004_«_x000C_/¢AÆTµt¬¡A_x0002_À«#³ AnèPîß_ A®D*_x0012_ØDA_x001A_7`rh A_x0002__x0003_!¤_x001D_Ö&lt;ÎAç^_x0004_T7bAÁ_x000E_Ò#/AgW_x001D_°2A[rYç¡cAÏT_x0018_%_x0010_ A_x0016_¤FÁôþ Acï´c_x0018_A_x0015_(r%õA»Lå°ÁAw_x000D_fåiAH¿_x000E__x0003_ÃÛA&lt;ýP´ý_x000E_AÐÐ_x0003_?YµAënçO¹A_x001F_y©¯_x001E_Aß÷]_x0017_R A_x0010_º_x001A_j¨AÐÏe_x0004_¦Aäß,Î´hA#§_x001B_ç ÑAØI_x0015__x0019_ÚA+ta¤_x0012_Añ®*2ÂfAÝ_x001B_u¦ªJ Aè_x000B_Gpå_x0003_A`U_x0001_PA¤K%ëAGÇ¾4 A:Óºq¡A_x001B_²F¸AÄRN_x0001__x0007_V	 A °ÇT_x0017_ AÞDn`AC_x000D_ê¸êMAÛLS_x0012_Q¡Aë\°sdæA?ÌæÏAcïo_x0018_A¡A¢_x0010_è²õ»AQmÙ2G A2ê_x0013_?×# A_x0005_I9_x0015_Â_x0001_A¿_x0006_[Ö­AÈ!dú_x0005_A_x0001__x0001_Í0/Aµ_x000E_}_x000F_èAAÁ_x0006_§û³A¦YÞ¯åk Aÿ_x0002_Ê_x0017_A[vÐ\IAmâ^bÚ«A0|¢æÀbAw_x0011_{6_x000C__A_ö_x0016__x0012_¡A"VBÑ£G ArH(l=ôA\yÜ`ü± A?+}¤j¤A|°_x000F_.{ A_x0008_[QñõtAõ_x000B__x0003__x0004_Û A8ÿ]_x001E_A_x0001__x0002_zà$XvAÓ\Ì_x0012_G AAü(© Aú_x0003__x0016_i_x0008_Aæî¾yãb Aº_x0015_o_x0013_Ayw[o_x000E_LA_x001A_|4+ôAý_x0008_û&lt;_x000B_R Aù_x0018_Ü1»APß5æS AäßÆÿ¿	Aògõ±Aèã_x0019__x0006__x000C_Ael_x0018_dË_x000F_¡AÇÆý" AF'ôà?A¨ã*;Ûÿ A/;²X"\AàÜèø÷7 AH|_x000B_|IAc~má³AÉÒó_x0006__MA_x0015_k_x0015_q¤ÈA¢y¨H AÚ83Ù AôÄSi Aq¤à]F$ A)b_x001E_[ô÷A!_x0010_m£´A¥6=*Aù´ïð_x0006__x0007_ò±Az¼O'e_x0018_A_x0003_ó¬à_x0006_¡A!Ãk!&lt;_x001F_¡Aêðü_x0007_­AN_x000F_³\/tA_x0004_ÅúÌy= A_x000C_nY^_x0004_A:ð¤_x001D_GîA¹_x0006__x001C_8ÌAO¦\Á{ A¼(QÀ_x000E_A¢²z_x000C_e_x0001_ A¢_x001B_[[_A'²÷øA]Ë_x0002_Úø2 A_x0008_µz"A±9%ÖÀA!ïÙ¢»A_x000E__x001B_Þ"D¼ AÇÂ' AóÝýgýêAxN:4þÂ AHý§_x000C_jA¯ú_x0010_)A_x001A__x000D__x000D_?æ_x0004_A_x0012_9T_x0007_ºäA_x000E_B¸}¥¼Aí²_x0019_ßaÿAí¬9	@AÂ"{¦SAA_x0005_w«_x0004_9A_x0001__x0002_Î#_x0006_5eÝA&amp;N½¦A:`Þ¯æAphH`nA_x0001__x0007_²s_x000E_»AÞAè§AÆw¥}'AÊÝWéÔhA¦:_x0010_Öc	AK×®_x0017_Ç9 A:hc_x001A_sD A¥lÀ¤Ô: AtÛ"åÙA¤=¥Î M Aþê¡vÕÀAIPÑ  AZ_x001B_ÂQÞÌA`å_x000F_¢ÑA_x000D_9¹øõAÁ_x0007_¹Ú_x0011_iAd_x0004_ÞñAË4÷;ñ AºJ_x001D_¬íA7¯x^âõA8_x0006_ØÝðÎA·ÚF_x0015_ A£ÀNë3BA _x0004_¥_x0010_Åe Aªyå{g A©.£9_x0018_A{0KR¢_x0007_AK¤â_x0003__x0007_ÜA/Í"?A"_x0005_þP#(AØ_x001D_í²¶ûAµg¦k( AÍ}s_x0017_èA«½_x0006_ö»_x001A_ A6ô_x0015_A9_x001F_ A_x0013_bq'_x001D_AP+?Êf­ANC«M§A9E¯hA%^õý_x0008_AXpG_x0016_c¥Ay±hü  AªL´ÖÂÖAÝ_x0004_®ÇlAÑä8ä3_x001E_ A#SGâùA_x0012_¤G(u)A_x000D_¦_x0016_lLA¯_x000E_gäAK]»Ì$ÝAÃ3_x000B_J_x0001_ATã&gt;YHAófô¤"AÕJ¡?M AóÅ¯ /³A"Té_x0002_ôA)u7dý AÐ§Í+_x000C_AXÐiA_x0001__x0005_S;Ó½$ÁAÈKM£AÅÆÏØòA_x001B_æ_x0002_Å¯Í AÈ]è`ÙÐA_x0004_eÆjÁ¡AC}ÐBS7 Aóµ4 AS¿_x0019_ñwÉAîh_x0013_á_x0010_AF®âÔ&gt;¥¡A_x0014_}~K´A\bóuà8A_x0016_ôN÷9øA}¸ÚdAD_x0006__x0010_®4ì AÔÃ\NA_x0004_Q¤_x000F__x001E_ A_x0002_·\_x001C_«¥AöHeù¶AÞ7éÈwAöîz5ú­A_x0006_Åò;ÐA0_x0010_½iA/&gt;|-Q AX_x0003_ç2_x0013_A mVi²l AFüà³_x0006_AÍ:2ÐÑAk_x0012_«p_x001C__x0018_A¤*Æû8C A@=Jº_x0001__x0002_ø` AèyÒ:îA_x0014_¢¥vxAÇh÷&amp;»uAÛ}AÝ`ÖæNAwuî2_x001F__x001C_AÍ¦3*dUAú´p\;® A@§ÞT_x0012_¡Aýk_x0019_RÌA8³uîE Að_x0013_zîlAªÁ£îêêA«_x0017_ÊAAÝ_4D AÅDÜÔóA#Ò-l_x0015_´ A_x000B_g:S¹AhøF)_x0008__x001C_ A_x0016_i_x000C_¡A_x0014_n !~A_x001D_3òì_x000C_¡AD¥#ëA_x0003_Øp&amp;ÐaA~óé¨ç A_x0004_+Ù(5_x001A_AçÿA_x0012_@AÓ­èªîS ACi5¸õA²(ßAE A`f_x000B__x0008_iVA_x0002__x0003_Ø&gt;YÒtA3ÃàÐY A_x0019_!m-æA_x0002_]oÈGA¼_x0013_ûI1A9;°7æÅA:_x0012_d_x0017_Ä A,_x0017_¤\A[3_x001D_E5¡A]_x001C_þ&amp;AA$ôîLOA±Ò3_x001B_ÀkA]Û{¸_x001D_ÿA©°ÒíÕÓAïâ;T&lt;# A&lt;)Ê_x000D_+A¿TÙåA#.N4( A¤¡yèjRA|ê×¤ú_x000C_ AK}SïïAhøN_x0011__x0002_A_x0001_[Ðáx|A __x0010_.&lt;=A¡¤ ~+¡ALÓLõ§ÂA_x0017_¡}øg{AOÌ:¨\¯¡Ab'XABy_x0011_WAÃæ3IB&gt; A­¹_x0003__x0004__x0001_ûA!ûÖÿÙîAv¼vV% A_x000C_"_x0008_Ì A_x0008__x0003__x0012_ÖKA]Íb_x000F_U AÈ]ôAJ_x0013_%áAòxG/[kA_x0016__x0018_ó?ÏAä=ù_x0011_`ÓA«_x0017_4&lt;Hp A]É¤ðA÷ã¢_x0003_Aiÿc_x0015_©FA«â±yêÕAv%6óàáA_x001E_½þAú A9¨(þA4¬Än_x0002_þA·ÂñL¸AÍö©_x000D_ê AÝö®h¿A_x0018_ùájú5AJÁ:Ï²¦AÂsøæçA`wXq'AyH_x0014_«_x0005_4APã:/NAËµIñ_x0011__x0004_ A_x0012_iôPZ|A#¶É_x000C__x001B__x0012_A_x0003__x0006__x000D_&gt;× _x0005_Ñ Aû_}éA¢_x0017_o9A®ÛúËa+AkÞ_x0018_ÙX@A_x001A_èÉAÙùß_x001F_¡Aº_x0002_âæE A¤¢ÓöG®AÓé6_x0006_ A&gt; {ÝùA(Ý¸gî_x0014_ AE4_x0004_7JAßô¸~ÜAàFÔÅ9_x001F_A_x0001_þD_x0001_' A£	ØªfAès½ØÖ AÛÛ×.ÔìAút¿_x0007_á|AB`¤	R Aüé{IÄÏAæ¸Sãá AÀ4aÄ×TAð_x0001_öMÔáA*_x0019_¢TANÚ2à4A^6EU-' A´ß´Û"Aõ©­K/:Aq¹_x0013_*äA»~Í1_x0007__x000B_ni AhbRCÌ AÝ_x0018_-z ÒAÜZÌ-`Ap@)%¿æA_x0005_N1ê¯òA¶*:	èAy_x001E__x001D_¥6_x0008_Af\03AÈ'Ù9 A0_x0005_uö÷âAJ6\Ä3A~ÀÔáäAÐ.½·_x0001_ AÈ+_ØØA	ÑÏTznA_x0017__x001D_ïgk_x0005_A!*_x001C_eÂ_x0004_ AÈ_x0007_ñ]Ë) Ac_x0018_Ð_x001E_CA_x0007_§_x001A_cm§Aúø_x0015_,fyAßDùöiAwþµçtìAó_x0011_¥¥¤¢A0_x0018__x0003_Õ_x001F_AÁ_x000B_K5_x000C_oAâ_e¨Ã¡A&lt;Ø_x0012_ÞA_x0002_µ_x0006_#ÅAû®¦iÓ_x0010_A_x0002_hÀZ	´A_x0001__x0002_Ñ_x0010_ñF2A:7_x0011_TCuAñß_x0002_ Ì1 Aß¬ÿfÑAÉ*gæfAE#!7ºöAÎ_x0016_à7nAð÷_x000D_þA´_x0016_ýËýÒ AOfêlºèA)f_x001A_î AqxR_x0014_gqA¨fv%JAm¨}¥æ!A_x0004_7OðAöo([çA­üÈ&amp;8+ A:õ6ªûA¥±§_x000D_ ACó·Î(AÅEãÈÉt¡A_x0001_èØIáÈAÁ~|YÝ»Aà°_x001C_­_ËA&lt;S_x0005_U!¡AâJ_x0015__x0008_°A ÞP )A_x0015_óh¸úÚ AyPÞ_x000F__x001A_A»"»}AH&amp;þÊ¼GA_x0008_Ì;*_x0002__x0003_§ A×¹D¼ÆA°áBªAmÇ_x0005_?ÇA_x0004__x001B_R_x0019_w{ AZ¢1-_x0010_A+_x0018_kgZA{jÈ_x000B_6xAV5|þ»®AYÿè&gt;¿~AÅz»J7A¥ò3M_x000D_Ò AjÍa¼ö´A_x0010_E¦î_x001B__x0018_Aî'ê³#d Aø_x0007_¦¤_x001F_6 ATgè¶_x0017__x0001_A_x000B_WxÀd AfÈ¼^AÂ_x000D_)k_x0003__x000F_¢A4Ý?% AªYÜoAP A²elsóAêç¶_x0016_É@AM¦×PñAt5É+AvDª·¿°AG¾^ÅôA?_x001A_5_x001F_A7£Ò&amp;·AM_x000B_K&lt;AP)àÉRLA_x0001__x0002_:&lt;¡¶ËA{})dÀARyI0­èA8mTâe A_x0005_]à[ÕgA§ß1_x0011_ÇXA¾_x0019_&amp;_x0010_óÈA¬Ç«Ò_x0007_&gt;AÙ_x000C_àëÍA£±_¦ÀA±×¾=!A«^õM³!A_x0011__x0008__x0003_ô_x0015_¡AJ7ù|_x0008_x Að$ð"_x0008_®AÖBüÜdA¼b,IH~A_x0005_òâ_x0017_¡A£·ý? A_x0018_Ro_x000B_æAsêæ_x0012_dAµè¯e;þ A\\­Õ¯ÒAÀRËä±Ç AÑÝKm AaD9Â»_x000B_¡AæMÁUg AiÊ_x0013_y A_x000F_8qFAl|ù_x0010_á¸AÓ#»_x0012_z A7Oý&amp;_x0002__x0004__x0001_A·jÅAFt0M±AüÌ µoXA§r¼²A×_x000B_6[AÑp{ÞZ A_x0013_C+8ÂA®öÆ&gt; A¹òß¡Z Aã_x0006_ee¯ AWÒ4´ A}­	fE AG	öFyÉA6S§ÝABß_x0003_5ou A¢Ëànf A ÔqI¨A_x0002_ô_x0003_ A*¹`´uA)âøPA¹Y¡ßT_x001F_Ad&lt;Ö(Ë AÇ÷ão_x0003_; A(Dïe/6AyÌÇÂãJAô__x0012_¾m_x0012_ A_x001D_êÑ]­7 AÞ¡*È	 A%cìppA¼E¸_x0010_A7Úx±»¤A_x0001__x0003_7_x0005_ðÖ\AMkB_x0006_$AÅ1%®:ACô_x000C_imtAoF_x001F_±E@ A-tùAâüH_x0014_&amp;AÙx7_x0005_ejAI²eKR A_x0015_0_x0003_M@Af_x0017_uDAÉíîäi A«:_x0005_{L_x0007_ A¥LM?i A´3ÖÝAÓ_x0018_TýênA_x0003_³¢_x0005_ÉA1_x0016_h4ÐAiq{·Úu A¥Ûª×o AQ®ö0c A"È:_x000F_ A_x001D_¹ã)ØvAq¶u_x0014_/_x0002_AE©[Ç:Â AAI½Æ_x001C_ArÉy`ÏA:eY§!AÂâäd5Am&amp;_x0004_ÙgA4ïÛh7_x0005_ Ajòq_x0002__x0004__x001C__x0001_ Aä*ä:pAj±Hè8jAØ_x0006_ûÍ\AÙËÏô¼±Aq(K_x0005__x0004_ªAPW;_x0011_°_x0002_AX_x0001_v_x001B_Û6 ACü_x000D_eâA6Ý÷ÅéAçwßÁ }Aiê¨\?¶Ab_x0011_&gt;Ç~° A7 _x000B_%Aû~bâA¨ÛÜÉ¿]A_x0019_aÅTÖAÀaT_x0003_j AnÆ¨(¤A_x0007_Æ2Ô_x000D_Aµ²y_x0019__x0016_A_x000E_¨Óù®ÖA¦ìÙRo Aªô_x0010_ñ÷ATýõ³_x0004_äAÈU_x0019_mò6ALUVwAü¦Æ´*Ad1¸Õ÷¡A±¯ecÓA_x0005_p_x001D_ñ6áA½u ÆÎýA_x0003__x0004_:BAB¿NkºUA_x0011_÷.ü	wA_x0008_µKc°WA_x0002_1nüæ_x000B_AÐLF¯Aü2ÕL A B@½_x0012_õAU_x0015_¸oÎA8fæ_x0001_NA{â_x0018__x0002_¢7A%·¼ÅÅ1Aè_x000B_?AÊ)¸ß&lt;A1#ëécºAÚ±Ú|_x000C_ A&lt;Pò$ÚmAÚÌ_x0004__x001C__x001E_A=I!B'A_x001D_Æy_x001C_.Y Aµe¸:AÏ_x0017_¡ëu A¼ÄæCe AÛ$I_x001F_ÃjA%¬_x0013_è$AVqìÁl²A;ÀÑDÅA½s_x001A_¿1_x0002_¡A)8_x0008_õAdk:=_x0007_Añ.$ïÅAu¼ U_x0001_	RtAéw7öO_x0013_ A_x0011_f[_x0004__x0012_.¡A+/_x0005__x0006_¨kAñ«_x0003_AhjK«²tAÅ_x0010_ûP_x0012_Ao_x0008__x0008_N_x0002_«AD_x0013_¼w¸_x001A_AuÀ_ÊµAN_x001A_èýíAI²HÙ[YA_x0002_û"A_x000C_'x²ª A|B]_x001C_àAfàÐ$ AEæû°ÀAëJg_x000F__x0011_E¡A£»ôo,A/°÷°òüA_x0017_aä«JjAp_x001B_7Â_x001D_A8Ù_x0014_åcA|¯}¿_x0010__x0007_A/½í	ÿAÄ¨Ü@cNA¡'dwc8A¿¡Ç_x0007_­AÒlúNAàù_x000F_ÿÝAmµ«®Ù{A_x0005_±Rz¬»A_x0003__x0005_475_x0005__x0014_%¡AXÀ_x0014_LZ_x0015_ A»û0&amp;_x0004_ AÝVÚOA9^kvA1[Ç_x001F_A³X,~!A$_x000C_ÄbòA»íâ÷£| AÍ}Û8 A_x0002_CD_x000E_AôA}g_x0010_'ÞA|_x000E_xS7AªÛÉ_x0004_TAµOLÈC A«%_x0002__x0012_H7¡Aáqâë_x0001__x001F_A?&gt;AØü¬ú/FAÌ+kAÜÉ¨å« Aö_x0013_à_x0012_OÒAÓ¾ÂAR`x_x0016_SÃAºUû9° AÃ_x0001_WGøøAªzÇQH AÂO³}A#nA¶o_x0008_A_x001C_ü8A%A\Ç;dX An¼ðç_x0002__x000C__x0005_Að±÷_x0008_=A_x0002_çC¸_x0001_ AxßaßMA)#Eâ^AÕÚàz A_x001C_%×ùf0Atª_x000C_ñH?AMÔÈ"qZA~'_x0017_ñ+ Aò[z_x0001_XA	¡_x000B_Ç9A\ÈXè*oAil6_x001E_ÊA_x0004_w_x0018_?@¡Ar'F3³A_x0006_&gt;(_x001D_b A®uÏ§&lt;¯A_x000C_Ûäj A_x001A__x0004__x0008_¥ÍJAv¡_x001B__x0016_4A_x0001_qnO\[ AmÈþ7 A}')_x0015_øALoA_x0007_| AíÄw¤åj A±_x001E_ãI£A'7ó4ø¼ A&gt;ÂEÄ?·A­Ú_x0015__x0003_íBA/ðÒ_x001B_ AØ_x0002_W4¯A_x0001__x0003_!_x001C_åÐAÅLÞe¨Ä AÛ_x0017_3Þ4 Aöd1ùÎO Ak¶õÌhçAéAÑ~_x0002_@Abc_x0007_&amp;ØAQ7x_x001A_a¢A _x0018_þÀÞ¬AÅwãê_x001E_÷A·¸{_x0013_¡ABHÒýhAê\ÆÆD' AÀ_x0018_ts§A®ñx¸: A^_x0019_ü2ÆX AëF!	zÈA0ëþÕ÷AúõøL_ßAy#_ÖÁ AWÄ]_x0018_A©_x0015_Ýh\Aöª6÷ë%A'ÁüUd A­AY#ñAv%2¡@°A_x0001__x001A_ÔYaAæ]B_x001F__x0001_±A_x001C_Ïvh'ÿA¥ _x000C_ÀWsA³L59tÆA_x0014_9RÑ_x0001__x0004_@AÌÌ¨$ºA¤ró)gÖA×_x001B_{Å_x0002_ A¾ú×AÜ_x0015__x000C_½ä@ A¯¤§ÐË_x0018_A+¾_x000C_iØqAÍ«+tmA; o£_x000F_UA·Ý»Ã_x000C_a¡Aºî·^Ô[¡A£E÷ïÊ_x000E_ AB¥_x001A_]&gt;A_x0015_kÙÚ;EA$ÕîftA:ö_x000E_&amp;úqA_x0006_Æ¼±¾A¤ð×¢HêAQ_x001F_kåºAn±æ­rAé×åv_x0008_AÖ(õVæA_x0019_¡~"º(A_x0003_Iq_x001F_bHA_x001B_â#N.AUÊ_x0007_ÍÜAâ_x0010_U_x0015_0Z AøÍp²@ÝA.æ"ðåA#4¨Ö! A"[Â¬|=¡A_x0003__x0004_îyÜÀ_x0011__x0004_AcR$äÿAÏ$L¸ÝªAü_x0008_ðøb&amp;ASa?Ä AÞ­ÚHAÌâªt&gt; A8ÆsÃ¼$Al@u ATñ_x0002__x001A_þ_x0015_ A	Q÷vÔA^O_x0001__x0012_HAðàZ­¤A_x000E__x001E_Ý_x0007_cïA\3[ÏVA5óès1 Aòp¡ñúf AXLYUB_x0014_ AÀ oÈ¿¼AÏ ×ßý»A3b_ÙÚAúQ8Ì$þAGxp_x0016_¥ A¶oJé)A{Ó_x001F_åØÔ A_x001C_v\Î.iAÝ_x001C__x0011__x0006__x0002_ûAAdu'uúA_x0001_7v¤Å'¡AHÐu_x001F_}A9Ô ùÜÊA_x000C_0û¾_x0002__x0003_òcA´_x0011_­ÏA/hOG¼A 18_x0011_n,Ao_x0016__x0012_`_x000C_c A·ZõD_åAý(­£A½6_x0003_Oä&lt;A¨_x0014_ÀA_x0013_³UÌ¤ A_x001C_Ö_x0016_I8AÚW«u?_x0011_A_x0003_ÅïùIAN_x001D__x0010_ÕAõ_x0013_hU:AJÀbl°Aïæê_x0010_AAð´ÞeB Aÿ÷h³)W Aã_x0005_p´ A;_x0004_Bt_x0003_AE_x001B_K¿ªA¶gÒÖÉAa_x0011_ÑU!A:m?ÑÈA_x001C_åof9&amp; A'UÈT¾A_x000F__x0017_KÉ_x0013_ A^Åc}_x0001_TA=éYrñn¡A_x001B_X· Å_Aø_x0006_2!ÂKA_x0002__x0004_o®B A2Èá©AÒ¢_x0004_EªAq¦"Ê_x0004_(ANQ²yZAk2_x0017_²uIAU=r_x0005_ÚA_x0003_£å²SÔAQ"í'wAÈ%_x0014_à¬ä Aäz"_x0015_íAÒµ_x001E_NA^_x0001_Û*_x0007_VA/ªÒIÌ¿AÄ·üR+ AÑ_x001C_^KdAùeR-¾ÉAåójgAµÀ_x000F_¾°×A&lt;Õ_x000B_¥A2ÄR~»aAU_x000B_ÞaAÖu!÷ÑAi7qSòA_x000F_äËÃö A_x000D_°tL@_x0016_A_x0001_1ùy1 Aú¢HR©ðAïâ^ð AÍ=dI A«_x0011_úÞòéAk9ó_x0002__x0003_Õ A-&gt;_x0007_V_x000C_ASµ§¯´^A_x0008_ËC¢ÍðAÂ!_x0006_)ñA=t+]²ABpº_x0002_í\AåUCÐl(AL¤Øa#sA:&gt;cÊA[A²..Å_x000F_AÀ,¡~fA}­ñÿîA_x0005__x0001_«ä_x001B_0 A£Æ_x0006__x0003__x0013_ÁA3I_x000D__x0013_ÕfABOeúàA§_x000F_Ã; AEíÆø_x0008_A©_x001D__x000C_ëW_x0015_A-×9­¨A_x0005_Ôeß³ Ap÷ WÂ&lt; ABx`*A£óÎAsmÿ®_x0001_]AYq_x001F_PÁb Aö=®_x000F_A,_x0012_¢»¦ A_x000C__x001A_½æþCA6Ñ¦ol« A*=hiA_x0001__x0005_ó°XcoAÄÍµÙøA1uRQ9ýAë_x001D__x0007_$ A]ÐÞOwA~¯¤¡_x0007__x0002_A&amp;õWj? AfÚª_x0004_µ_x0010_ AØÜ_x000C_áC_x0002_ AGæ¼½qe A_x0014_Ê_x001D_B Aà?zèTDA«ÙÇ:_x001F_V AÐ­þ·uA_x001A_%~AàhÓ}ÿA¤!ü_x0003__x0016_A_x0017_µ;¢A2Ô{OL,Ac÷Ñ?}pA4®X_x0013_&gt; Aß1_x001C_wU.A0_x000F_±øfAU)F_x000C_`«AØ_x001F_ØzAf_x000F_G8ÌAZõz-C_x0006_A_x0007__x0011_ø%ê_x0006_ A_x000C_ÜöE£A·5_x0002_BèyAkP_x0017_ÇëëAÜ_x0012_ß._x0001__x0002_ÿúARÜ,"¦ïAä ¯0»K Aî_x0007_M?°1A&lt;öÂÉ_x001F_ Abf}mB¡A_x0018_ËÊÇ_x0002_òA$_x0003_í¾¥_x0003_ AÎHRak(A\¾õ_x0011_sAAó³; ¥AË_x0013__x0018_}ÚA5åÜ.éÝAò7¥_x0002_:KAJ_x001E_5v AÞ&gt;ÞIAôÌt ØcA_x001A_vÖ*A^ý¨çu`A~!ZPò AÅ_x0006_á·Ý" A-=0ìRAXÆ_x0016_8\VA-4n9 AnòyÉ_x0013_ AÊ-÷ÀAFÊÂUâûAÌÍV:uAW'_x001B_ÎA7pþ@DAu;j_x0014__x0016_õA?8ö8ö A</t>
  </si>
  <si>
    <t>5831d78bdce18631bda70dfbe029a146_x0003__x0005__x0012_±_x0017_CA@uÜô_x0013_¸AÄ_x000E_eâ­A_ý¼_x0003_¢AnE²¿29AK:I¬ AK¹7qeA_x0014_E_x001C__x0001_ÆA§]3LºÆAû&lt;=(0 A¶Å:FñA?Fu3_x0004_}A¯CÜ_x000E_9|Amrìý¼ÇA¥çYó# A_x000B_òð}½A*½¼¤¶r A ("tøbAtÊv¸_x0014_,A_[÷_x000C__x0004_AkQ_x001A_­zAeD_&lt;OAßô_:A­áÞµ_x001C_OA_x0016_èÉr_x001A_A$áý_x000F_ãA_x0015_ðHÆ_x001E_ôAÛ§$_x0010__x001E_oAáã§¹¬ A)¬_x0006_}c_x0002_ A_x0002_àÒ Akýa_x0001__x0007_áÑA»»úò5_x0011_AëgOFmAó¶Ú,_x001D_A;_x0016_!h© AX½_x000C_C1AgpÈ÷ÁA\ÌümðÒAê¹÷ AÌ3oûøá A	_x0006_¹WùAjÒC{Añ¿rF-U A&amp;_x0005_^_x0019_¡A"-)A:úv_x0006_Ï¡Aî"¦_x000E_¢6A_x0005_á_x001C_/_x0005_ Aè~êCÃóAÀ_x0002_¶_x001D_0A©:s«KVAª _x0008_Ö«®A(«W­y AÂwÐÙCA¨=ß_x000C__x000B_A¦&lt;Àh0¨Aõ_x0003__x0019_	uP A!ØÎ_x0003_¤AâÖè·|AN?_x0004_]°ÏA¿Ç_x0013_ÀëAä_x0014_ë÷ÌA_x0005__x0006__x0010_ÜeZA_x001F__x000C__x0006_¹À A¯__x0008_OUéA[_x001C_@´_x0007_b¡Av¬#ÕàÃ A"¬cûòA_x0002__x0017_ài$­A¶XA/_x000D_ A_x0011_Í_x000C_MA_x0001_Ù._x0004_FAgio5ßAAR­X¼MAHáéö¨ A¡_x0018__x0003_AA_x000C__x0003_{3AùV_x0002__x0010_^Aó5±_x0017_&lt;_x0013_AðU¨$sA¾?J è= AX|»9_x0002_Av_Q¸Ts A±òMÿ_x001E_(A@ZpoA&amp;sDQïAÌ_x0007_ü_x0015_)bA_x0015_*»0´÷A¹Àw_x0008_c/A"@÷ëAáÚ;Ñ²AÅ¹Æ¼¿@Aë_x000D_!³[Aõa§{_x0001__x0002_+&lt;A4ømZü_x001B_AÂ_x000E_¬éäÊA¶ýôj2Aâ_x0003_eN  A_x000C_»Â!¥|Aµ¶®7(A*+ç_x000F_CATV¡_x0013_ã_x0018_ A ÈFákOA"Uf=i¡Aá_x001F_îæ_x000D_Ï Aýe{rvmA,_x0002__x0019__x0004_ð|AQfÕ»_x000E_ Au*9dA_x001E_3z_x0012_» AMoJºAµ_x001B_Äk}A?xo«êA9_x000F_o_x000F__x0014__ Aù4ÃxvLA_x000F_×HÿA5*¬¬6= A	_x001E_Í%ÀôA_x0006__x0006_,©ræA²_x001D_}'m_x0002_AÈ á lAóù.%V\Aö`âÏ¼AmÛÍK§nA÷[¡«_x001C__x0019_A_x0001__x0002_ÑvãÅi± Az§'þ_x001A_A_x0007_ëoÚßÝA#úÔ_x001C_AHpW[r A|ÐX*_x0001_|A°óü«x3A0b:_x0015_ÅAÿlÊËô_x001A_¡AºØÁY,Aü_x000B_jä9_x000B_A2v.) AÓÔ÷_x0014__x0011__x0006_ AÃÎ:_x0006_ AÙ_x0007_ìÂ«A¤_x001E_Q-G¡A (8Yã_x0001_ A_x000D_fÏ¨@AÖSÀèîÖA_x0012_»©Kj ATö±²(vA7Ä AèÈTß A0E#_x0013_Õ_x000E_ An²nÅA¶w¿±Å-AiblÆ AëßÑü} A½øãÇCAc×h®ÅàAl_x000D__x000F_f_x0005_üA-$8_x0004__x0005_£jAT¬_x001D__x0002_ÐAò!E àâAùrH_x0013__x0014_A pUá(A:óÎ×AÚbâÕ_x0007_ÕAÌð_x0016_ÞóA°©ïÇ/ Aë,6¼ýA¹Ð´¬EÉAõFÊwÑAºÑ_x0003_ùAAÔíÒhB[A~®;§û¢A7½·&amp;kAØT_x0007_C_x001B_A_x0006_&amp;c_x0008_y¤A_x0014_g@Ê_x001A_ÑA_rØÑ_x0019_A}.V²ü_x0013_A_x001D_(\_x000C_«EAøsPh_x0014_Ap_x0001_sÇ}~ AÁ¸_x000B_3¶A#úÛcO AÃ¬A\äA/Û1Ý_x0002_5A)@³°T(A²£#s_x001E_AÙßç²gs AYõêu¯A_x0001__x0004_Z5&lt;"/ACÔH3IA¸¬ZáA"_x001D_P¿{A) Îß2A´]¡A_x000C_½DâWAGB¨×A³æ_x001B__x0018__x0018_Ac_x0019_lÊ\WA]aG¼^ÜA].´k_x0003_2 A­È6ÉvAD"®/QAÝ"¿÷ÒiA_x0005__x0006_&gt;÷p¡A_x001B__x0002_ÙÕ_x0019_Aý×_x000F_ý ACSbëA_k¨_x001F_ãiA_x0012__x0013_Û_x0006_ÃAÇ¸üôÞAe&amp;pÛA_x001F_â#hiAúiÊÇòAÐ1(}ÎaA¨ô}òÛAb yá_x0013_. AçåÝ/AT4×ÞA2X±oOAçþ__x0002__x0003_tlA_x0014_M&gt;Aw^â¾ A-HÌvÏAkF9ÕÿA§+êóAã_x001F_êbØAÔ`_x001A_+6Aâ÷^#¿A_x0016_=ëé AIt_x0003_éý² A¸_x0014_ü×Aâ_x0001_ÙL- A_x001A__x0011_Ön1_x0003_ AvuQ¬t¡ArE6rALz9èÅjA\g¿¤A_x000E_ÑÆþóAY÷£Ô2¡Amî_x001A_dÑA[ÑYÙA_x0005_&gt;&amp;^e_x0002_AB"6èAÚgÀ_x0011_OP¡Ap_x001E_(L°åAqGföA£Ê9PèAØB-W0-A_x0018_ND_x0014__x0006_AØêýo©GAú_x0011__x0003_÷ÐA_x0002__x0004_X_x0014_°ýÉâA_x0019_ØÏ ÜA&amp;»ãµ A_x0019_â º_x000E_ÓA®_x0017__x001C_kAI_x001D_hêÝ_x0003_¡A_x000E_Û4 ÚSA²¬éd³_x000C_A_x001E_{Û8¥ AK_x0010_Û°_x0001_A/&amp;É	¡Am´c_x0010_÷ÖAïÂJ&amp;Av_x001C_|_x001A_yAÞÚ(ä_x0007_ A_x001C_TÜáßAüe|@qY Aj_x0010_øÑ9X A_x0002_µåûhA^/_x0015_µÈ  A¬³_x001B_5I A_x0010_#|L¡A¯Á_x0017_%è¥A_x001C__x0006_uÜAAz|gê_x0017_A:F¹L_x001F_A_x0001_öûè7;Azt¹ AChÅN_x0016_ÊAÐ_x0014_0AÅR	Ð Ï¡A!á2+_x0003__x0004_ A	ï7¡ AMòÿJ_x0007_ÛAú_x0007_¿n`½A_x0013_ÿÎÊò A©jÙýqÔA_x0011_Tj¢£_x0013_ AÓªj³_x0008_A¿N¸ÕéAÆJ°kP]A6ø_x0012_Ð_x0002_ Aòx_x0010_- A`IÙ_x0017_èÝ Aa_x0007__x0019_CÒAU´uA_x0007_Ç_x0012__x001B_R+A7ÎWe_x000F_ AW_x0011__x0005_=A A_x0019_jëkûüAÁ¹_x0003_úìi¡Aá_x0002_sÅ_x000D_P A*ùG_x0001_A¢¦5dü£ A#9_x0003_:¬A_x0008_E}_x0008_v¿AÙµÂeAàT_x000B_~®AxJ_x001D_d A·yà·tp A4½ñ®MA 5v_x001C_AÓ­_x0010_&amp;ÿM A_x0004__x0006__x000C_6¹ççWA4Éuñ_x001D_Ý¡A_x0006_4M AG6ÝÿAZj{__x0001_PA,"ý_x0003_VÍAÊ_x0002__x001E_°aAA_x0002__x0005_À&lt;^ANÝì#¡gA$»K_x0008_9_x0003_ Ad8%GAÎ=ÄÉAkûË8ø AºË3zvAª_x0008_´k¡A¼ï¦!ÌDA¢i\ A-ó_x0007_AÑ_x0018_ëcÙA½Ò_x0003_6_x001D__x0016_ AøDñ°mtA&amp;_x001E_VG·A§*2_x0006_ìAJZ?ÿßÐA%NÒjªAR__x0002_UÞA _x000D_Ïn_x000F_? AðÜ_x0004_¾¥A¾Á"P_x001E_ÇA_x000C_#_x000B_»§ AP+Q=·=¡A_x0004_ýÔÿ_x0005__x0006__x0002_»AÖø©Éð\Aß_x000C_cÓ,óA_x000F_ª}7Aé¥_x000D_Å_x0007_ AãX&lt;âÕ½A_x001A__x0019_êó¾BA½ÉÜõ':A¶QïPøâA_x0010_ÆWZA3¦°|×l AhZwcaA´ñïJ2¤A3@Ð_x0007_bÙAG]C&lt;A_x0004_Ïe¼µAG_x001B_[¸µA¤^2_x000C_&lt;_x000F_¡A³·u_x0006_tA/û_x0014_ÇAk=/^ÌAò"OïöAs_x0003__x0013_Ø_x0004_ A_x0001_z_x001E_»A q¦¢ÙACÍ_x0010_3AM	ø®A§×@&amp;ý_x001A_ A-ðÕè_x001B_A´ÚýsAé¥µêAá&gt;¥nõ¸A_x0002__x0008_Ûû_x001A_ÂRA_x0001_!çH'@A¡ 5_x0017_¡A _x0003_þ²¹Alµ_x0010_ÖTA_x000D_8Åõ_x0011_1A¡£; _x0005_A~Ä_x0004_XßAR*oÞ_x001C_dA¦_x0001__x0015_&lt;ÃDAÒ5åú_x0006_lAà¥þÇ§ A"®V «AÓ»_x000F_M AØdtlãA0Ú_x0017_'M½A_x0018_D}l¸_x0005_¡AYÕÔ_x0006__x001E_áAaqùL	_x001D_ A2Òm_x0011_§AMÍÂ²AÇ¿._x0011__x0006_£A7Êß_x0001_©ÚAi¾g5_x000F_ Ay48W%A{_x0016_¾Ë÷- Ax_x0007__x0019_A_x0015_èjqeA4w8ÁÊwAÖ_x0003_:eâAY_x0015_Ó_x0005__A_x000C_ôì_x0001__x0003_ÃAK´7pAvõ_x0019_wÚ AI@_x0013_¢Î_x0004_A^W_x0002_e»AÆw¸xíAîxvþAkK)©Æ_x0011_¡Aß¸¨yºAGÃ÷àùA_x0012__x0007_Ì:XAKø+ú"lAÎ¿æ_x0012_ÃþA°êbçM_ Ax_x0010_¥ÁºA_x0015_¸­4AÒ ¯Z}A_x0005__x0013_HAMEuÙAEª¢J7þAæ_x0005_÷ÆI A_x000B_ºeââ[A6'_x001C_LXAÃY÷E_x001D_&amp;Aå«eÒ__x0019_A¬êÀA_x0001__x001F_8BèÛ A¿Õ_x001A_^è¯A.´7OV·Ah¬7Ù×yAàÞmÝ/Ý AN!_x0019_gÈ_x0003_ A_x0002__x0003_WJ*¶A½ÂÁíA=_x0017_²[`_x0011_A.AtfAüô%_x001C_2Al\_x000C_ÉAòÅIÐÔA"²ÄÄ»A=åçC¹ AîÊ, 9$ AKnY"9Ò A CnäðAçs¯b¼A!	_x0007__x0017_ø;AÚm_x0017_Äú`A´+¸òâ AÍºÄéÇvAô#`¤_x000C_AfÓ_x001C_·AþñÎÄ3hAÜ¿{n¢ Aè_x0001_ò´a A½CðÍ(½ A÷évü_x0017_ÑAðñqè$AHJ m_x000B_ A1Ú6náA_x0018_2:dVA_x000C__x0016_¼^ÔAÐ+ÍA÷_x001A_a©A+­È_x0002__x0003_²çAâÍEAÂLs®ËAÎ;;ºù AgKEé`êA|ázÑPAÎß AÍsR6¡Aä_x0011_pþØA3%µKv?AÑÇáÔÁrA%=¶6Á5 A§mS_x000E_ðLA#µ g_x0004_+A©ÕL(ÙÎAç,ê_x0007__x0005__x000E_Av©_x001C_&lt;ªAìAí'WÕAÂlóJ=JAe_x0017_ýÕ9A&lt;#aÃAÂ¿­_x0015_ãGA6ì¤ïðB AÌçjÝÒØA_x000B_ósPwÐ AcvÓÙyA_x001A_ª0KÈ3 AY_x0004_maâFA_x001B_­7¾A°_z:AO_x0001_T2µ_x0006_¡AÌéQo A_x0001__x0004_ÂtlLA6,«=WAnÛÝo,°Aad_x0001_sá¡Ast²( A/?¾ùhAqÜ_x001C_­W, A¦å_x0003_³Ò_x000F_AÒ¸_x000E_EÜ§A¥_x001C_yÉ_x001C_ AFf¬QAâaäD} Aú_x0013__x000C_vAÛ_x0014_åAÃÒ_x0011__x000C_áAè÷_x0008_"v®Aï­öî A_x0003_V_x0017_J= Aö#`_x0014_¼A-ßÀËýA±_x0002_98iAw_x0002__x0008_ÀX0 A¼_x0016_ Adã4Ò«" Ae_x0011_AB0o¶O$AlBÜjQ_x0010_A½S):í_x000B_AEd Ê|A®ý_x0010_í_x0016_A_x001C_bÒx AÒÆ¯_x0002__x0003__x0013_2AVT_x0006_#` A[±pb1¡Aü&gt;è]0~ AsDß_x0002_ÝA|b=s3A.Ò_x0005_n A,¦ #XßA?Ô#ú^2A_x001D_n_x0001__x000F_AËØ±{_x000E_ A_x001B_Àv²£_x0002_ A;Ô²½_x001F_©A_x0012_q'2N A_x0006_c£¢_x0010__x0012_ A0ñD_x000E_d_Aú_x0013_áX_x001F_±A3·õ= @ Az²d¿1ÏAh6_x0019_â$AS;`·, A_x0019_GP¦v;A]_x001B_gî*A7ìZJ_x0017_$Aå;_x0005__x0014__x0010_9 A_x0004_wqØä¯ A¯mÃ¢A_á_x0004_X_jA%_x0013_-³%5A%-°¾AP~Gv4AúþµÕÏA_x0002__x0003_Z»æÉAF_x0016_² AT ¾LÈ Ae1ÖT A+IsRA9ò³n_x000D_ªA_y6ªA(ÍD²î AC0\ÙîEA}ðÌÆ_x0002_A¡h¡A~_x0019_{XAU_x0012_M_x000F__x0017_ASn_x0013_u*¡A	ov¦üjA¦)	7V_x0018_ AYs:f_x0016_XAúà_x000E_Ê	/ AÖèññ_x0012_A°Ì_x0012_ÜûÙAÀ_x001A_þx_x000D_A)-È¡Aé.!t^Aü1©_x001B_õ«AZ/4xn A»_x0007__x0012_Î_x0002_A_x000B_w_x0001_Ý¢Y AMCH¹_x0013_T A|òë¶37Aò_x0015_£QAe) £b_x000D_AºÎ_x0001__x0002_ãn A­_x0016_%_x0003__x000C_ AÉnécÊA4ÖÐ²Wx¡A¿òÅnãAI_Ø¯¯}AµaUÉA_x000B_	Ér_gA¥ôF6VíAÈå _x0015_VA»¦ozl-Aw¦ÅHtz¡AÒ|ôà_x001D_ AÄ©)þÌAÚ_x001A_GF¿° AúÇ\­I¡A*-O®k AHP_x0012_ÄÀAp©H8wYAi°Ð$v AîV)¥-¨ Ayãõ[©-Aÿ!OWÑ_x000F_A_x001E_ýN¨ÈA÷u£-_x0011_GAÔ°_x0007_G³Am_x001C__x0010_·_x001E_©AT#r_x0004_N_x0012_ A_x0013_ùh£_x0007_£ Aµ3º/ AÚ_x001E_Âh_x0019__x0003_AÏÞiïð)¡A_x0001__x0003_8wT_x0015_:Ñ A6¢_x0007_CAß°î¯AÞõ_x0017_ÔyÄAnüÙ_x0007_n A&amp;²òìã®AèWL]ðpA%Úöº¦AÆªÄQPA±l_x0007_¡_x0012_A_x001E_ß÷Z³JAbH~qAH»Ñ[3,¡A±ôBJIA_x0002_»hw.Aõ.¹êÉAá_x001B_±7A_x0005_Þ4o³k ATÏ_x001C__x0015_°A ÝÎ¹ãA_x001D_ØX¹ô/A?Ú_x0018_ð¸Aûî~_x001A_ü½ A¼Ô*_x000F_O/ A±è¥_x0001_lAîúÒu¯LAÔ2Ó_x000B_¯ Asô@Ó"_x0008_ Au-ÅÁAëÃúgïA8ßÍäÇA%ù;_x0018__x0002__x0004_h Ahªáº¡A_x0014_ÈAMFr AH¡_x0006_ AÚMSà_x001A_ AMW½âA_x000C_é¡A{w35ëAÚ{ätÂÌAðOÊu_x0005_ANx²éÛRA*B~ë A_x0015_å(_x001C_H;A*O5_x0001_lJA½½îøA\)½º+9AÍ§lë¦å AàpÏ~' Apáø]úÛA_x0015_áZ_x0004_ Ap!­lgA]éS\C9 A,W1_x0004_®) AïCÜæ_x0008_·AÄ^_x0012_@$¡AÖ_x0011__x0003_nFâAýpÐAÍÀÜßA¾ì?ãm{APËö_x0014__x0005_AèÉ¼ÔAøa_£Ä(A_x0001__x0002_;_x001D_?[_x0006_Aã½/ýòA¬;°&lt;$ÆA#_x0015_«ÌVµAb'TF´ûA|db_x0005__x0013_ Aû¾á_ Aäß_x001C__x0010_TAãyfÑïÎAm&amp;¶1_x0006_XA§Ë_x001A_L^ A£)¥;^dA; _x0003_ôTîAÔÃÛ3üA¥â_x001E_ê2JA½eÁYñpA_x0019_ðªÒA¶Á6;}_x0008_ AP2_x0001__x0004_ÚA+_x0010__x0013__x000F_ AA°QÄB_x0018_Aò_x001A_´Ü.cA¹_x0018_¯ÐP  A`àe_x0018_Aa #ò-A%2ôY_Aö|¢Ã_x0013_ýA_½gdú¥AL¸¿ÛAëÑÚ$mCAPv{X	A,æ_x0001__x0003_\A_x0008_ s_x0010_fLA_x0012_&lt;¤ÔAØäXïÃúA³ô_x0015_6@#A×ø°A¶æÁÚ² A(÷á_x000D_ïû Aí¿#_x0012_NAXjq@À¶A	ø,% A.&lt;?_x001F_É A×¾ü"k A_x0002_Â@_x0004__x0001_ÀA¹*±æª_x001D_A!(¤(A¥t^. A-ú%KArvOûèóA_x000F_µ§Ê`A-6ôÐAp_x0016__x001C_È_x0003_úA:ë8_x001B_ÍA_x001E_[¡¹¤ AzÆ¦%òî¡A5nPºMÐAÙÇïÕÀÛA_x001B_K%öçûA5A_x0011_|w A_x0004_e°@:0AÑ¸\ËA_x0005_J_x0015_·%b A_x0003__x0005_4ÓU5ðAæ«;Ts_x0001_ AoäÀ A_x0010_öënrÉA(¸_x0015_wøAiyßý( AÝ7_x000B_í_x0007_AÑÄÐ«VAË£{ALè#¡É A±Ä _|A)_x0016_ö_x0007_z'A9\(· A2JÇÅ"ºA_x0004__x001B_Çï) AëcÂ«_x000C_àA4j_x0002_©q A¤_x0004_ßá³ AÝA¯úËAqGøB L AôFñ£;#A|Ïí_x0014_} A0Ã{_x0015__x0013__x000F_Arúi ¡ A_x000F_û5_x001A__x0002_¨A_x001E_+_x0002_ª_x001C_0¡A_x0017_ÑC[_x0002_-A.Ô÷¨_x0016_¿ A_x0013__x001F_¾_x0001__x0005_úA_"âeîàA_x0005_¨_x0014_xÑL¡AW(b_x0005__x0006__x0007_µÍAXZ_x0015_· A@3ÏìAb1Þ Aïn|_x001F_£_x0004_ A¾¥Èt_x001E_` AÔç­NAlæ mùAE_x0003_ü¾Ì9Aþ_x0008_îã_x0001_ As7arïA¿\_x0004_Á( Az{3}PûA²_x000E_ù_x000F_­ùAôº_x000D_è"¥AÀI_x001E_Ï= A5_x0005_/ AÎHøZÖAÞtj8AIy@Å A¨5gá&amp;_x001E_AËÔÏ£A[§_x001A_ÐåA_x0017_ê_x0019_ºAG*;õ_x001F_OA¿6L4c_x001F_ AíÆ_x0002_HrR Aì\2ñ/ÚA_x001D_vLÏ AÕ_x000C__x001A_§@. AbìçÞ_x000E_q Aã¶1ìCPA_x0001__x0003_?ñöVAÜë'Ô_x001D_¦AÅ'èÌLAÍÏ_x001C_&lt;òËA_x0019__x000B_µÙï5Ak_x0017_{&lt;èT Aµ*5AÇz?®£ A_x001A_î®y°6AÊBüå*Au Úeï AE¦l_x0010_A_x000C_RÍ²qíAzL¶ôpA6_x0015_Ï_x0002_ïA¯gRèuA_x001C_&lt;_x001F_çAá(_x0010_AXûAÇúÑ ÐA¶n_x000B__x000F_A©èM®^_x0007_¡Aw»Wo9¯Ao_x000B_ªôAÎ«ëÌ½An³2µA¡2_x001D_¡6_x000D_A©.Aù_x000F_3®s A£¢­­Æ_x0018_ AÄJç&amp;ë¦ Al y_x0015__x0007__x0018_Ae2´_x0002__x0003_ÅA2é/ÅøAE$×=µA_x001E__x0011_ï3ÜAÖP# A_x000F_íÍ_x001B__x0002_£A½º°E AÀÒüzkC¡AF_x001C_jäs AÁG³]ÌAè¿ 3çAï¦þÏ1ê¡APÇÀ_x0008_çA_x0001_«µôÌ2A¨¡U&amp;&gt;A_x001E_äßÔ}ýAíµíÇ6 AËJm_x001D_BADÉ_x001C_# ARWºG0A_x0017__x000D_Þ¬A{Üµî_x0015_í AÊy_x001A_w9A©ÀÀð5AÕ³ ÷R_x0013_AÆ¨~keèAÓn°¯A|A}_x000F__x0010__x0011_ A_x001B__x001A_ñ_x001B_A Aø1ÔÂAzrjÑq[A(Øb·R1 A_x0001__x0002_¸K_x001E_ò_x0006_MAÅ}_³_x0017_A×ëö#?- A¥AÊoTÿAàKVÀW Axä1æÝ A¢ã¼»¢dAK_x0005__x0004___x0016_£ Aü_x001F_s_x000B_(AÍÄàÈ¨_x0015_ArÆ:CA_x0016_ý#,ê/A,_x001C_ÛNÊA°W_x0010__x000F__x0008_Ad¹VåIA%Ô_x0005_Óa» ArèÏA¬_x0003__x0015_0KAã¸GæÆ- AtI0«ûñA*ã0¤3a AtÈß$4 A_x001C_ï.VO A_x000C_È)¬c A´_x0014_iy- AØ´Ý¶A_x0015_9ã¬ A_x0006_*·_x0012_¾;A4sÁ_x001F__x0005_AW, ApW_x001F__x0014_&amp;APó¶Ç_x0001__x0002__x0003_hALø_x0003_´AøçL&lt;ÞLA_x0006_©ÜXIàAíZoy_x0015_AËëGËSäAó!lÓE÷ Axá$cn{A÷Ù-KÁ_x0013_Asª	Z?¡ANº­_x0011_ A=&lt;W@bòAZý;û_x0007_AwÉ8A$#g/$AM}_x001B_ºÎA?WQ_x000D_ø AÖºL4 AOÅûÝ/_x000F_ AþÇÔý&gt;ëA26d¿AL_x001C_ªÎïëAX_x001C_ÊÀ_x0019_ A³_x0006_|M[ÿA_x000F__x000C__x0008_kAKqì^_x0016__x0015_¡A÷O]!RO¡A:·Ó_x0015_AÆÇô{_x0001_ADdßu_x0014_mAàÄùQ_x0013_MA(ª_x000F_`ÛA_x0004__x0005_°_x0005_\¦´¡Añ#¢ða_x001B_ Aö¡$ÝûZAi~á_x0002_hAÓÈùövF AÄÚ_x0012_ÁÇAÏ_x0014_UÆ©aAÂ_x001F__x000D_a_x0003_A¥_x001B_8?_x000D_ Aºg_x0001_l AòV_x0008_Ô$A_x0015__x0006_­Ü:¡A_x0012_U2näïA_x0010_«¶@! A_x0001_Uù¡ØA;ø.Ga£ Am_x0015_¥ñ¤YAZÓ?&gt;«AM²ü}±ÒAþf¼_x0007_®~AD|&gt;#²A8ä\ÚêðAÈ¼ÊùzAñÔb-AÊã½¸A¬Av_x001B__x0006_A_x001A_]Ã¶úA6{¢qAZäÛ_x000B_ÄAûIM0LAN·1|_x0019_Aíÿ¿K_x0002__x0003_3 A6§ÇY_x000D_A_x000D__q_x0006_ A_x0016_!RÔhSA=è_x0010_± A_x0012_Âj3ä´ A\_íE_x0017_ A"ÞBÒüAþáEÌã3 Ai,_x001C_Æ_x0012_ A÷_x0001_Xe¢_x0012_A^E#Ò óA[É_x000C_O Aì2IÌ¡"A0TPµ8AH§ñ³¦A.É÷¾ÿAèìp AAè¹Ù:ËA©ÑVP AÅ2kÿ_x0008_AÂúú°aA_x0015__x0017_ôAå½AGÑwUÄAûÇPrd% A ïñ&gt;¡D A,5_x0017_DAaÂÑ_x0019__x0017_ A_x001F_¥¯­âAçþöL9Aa¯_x0006_÷ÌAýLfq\A_x0001__x0002_é0N5D_x0002_ AÜÉa_x000B_UzAu_x0010_¸LN AmÓù_x001A__x0007_ A»}«äAé_x0001__x0016_cýA¢É±_x0011_$ Aè_x0018__x0003_Ê Aÿ¨C÷²AðbÊl_A_x000F_¾aüÚ A*êÐß¬AEù³_¨AvÇÌ_x001F_ËA"¨|_x001D__x0004_A­¢4_x0004_3A$YêxÙAD_x001A_µ+¡RA"Ô+ÓÏA_x0010_æ7¿VÅAðãÄ_x001A_¹¡Aé£~_x001F__x0014_xA_x0015__x0003_RV¶8AWaÂ_x000E_WA_x0017_Õ_x001C_(âAb4{²AEw0mà£A÷_x0011_l9¸A­9_x000C_9ÌAñç_x001D_%_x0013_|¡AÜFÎÀ AÁ"Ø_x0001__x0004_J¤ A#0uoOAb_x000F_ÂVQ Açî`¢½A·exÔt6 Akak_AK¾À_x0018_ Aµ_x0007_¦µ©_x0008_ A_x001B_©ZÑ+¶AðÖ"X9ÁA_x001D_XÔ A°_x0015_;D_x0012_# A&gt;2_x0019_þ.A¿eï¥ðA¯ý%ÇÒ©AÔ_x0008__x0006__x000D_0A_x0001__x0017__x0003_z Aë5«Ç¥A «&amp;&amp;_x001F_ AÙf|ØÈA¥Éü_x0018_Ì A??_x000C_i£A¢Û+EA$s·Áµ AÇ«ôþ_x0002_¢AaRçí ßA_x0006_©?d&amp;xAüJ®~Øy Aj]í_x0008_øíAá_x0017_ðG°ËA8Z_x0004_+ Ap_x0013_ÌsjA_x0001__x0002_è¥]êßA;7ÿ_x0014_ùAÊòg'_x0005_AtZ? ASÈJ _x0006_JA_x001D_2_x0005__x0001_»" A´²rÐe_x0013_AGJ_x0011_RÖ AS¨¯½_x000F__x000B_ AvcIç_x0004_A·¶_x001B__x001A__x0018_Ao_x0004_ºÙ;AK_x001A_Ä÷àXA{;Fo RA÷Ûz[4_x000E_A¡÷óH_x001B_A"#ðØ°ðA§¾_x001C_sAtÙüD=_x001C_A¶á ¹×_x001F_ A6¯4½ßeAâÙ7AE*_x0015__x0005__x0016_A×ÕëìõpAÔ_x001B__x0015_Ar8j#ýùA[-;|.AßØï&gt;4iAø­_x0002_å_x0003_ãA =9Lë AÂ#Yp_x0014_¡Aý_x0014_ª_x0004__x0005_hBAê4R_x0001__x0005_K AÚ2 AÙ_x0008_92o` A'ÐF!IA,+ÍZJÃAc_x0016_5`5	 A&gt;ÿI_x0010_A_ÉT³þA-LÈ%îANÊ_x0004_{_x001F_üA¶°_x0004_ñ AòbA¼_x001B_ AHÌ_x000D_@A±_x001D__x0004__x0010_AGüjv¯AM?g·hüAÓÅòb_x000C_ÄA½kD|_x000D_ AEx­©å¨ Au,³1P_x0012_Aaø^®xAy{l'å Amù-~ö¡ AÛìB¾_x0002_¿A_x000E_CÛ}ø_x001C_AÖ_x0013_è³xAðPE_x0002_[iAyÕH_x0016_Aôô­HG³AØz²ÒAô}2õ_x0003__x000C_A_x0001_	DÓ{ANã_x000E_©QA¿K4:_x001A_F AòTàÜ_x0003_âA&amp;_x0005__x001E_­AÁç_x0006_¾] AéÖ_x0008_:¬ A¾QüL{ AqJ¹T]_x0004_A_x001F__x0011_*_x0007__x0004__x001C_AËº_x0008_bA:þ_x0010_Ú-êAÎ_x001A_É+¤AÀ_x0015_héÚA_x0017_Wçen A=ð1Ë AãIêÕ_x0018_CAÀæ_x001E__x0005_i_x000B_AìlL_x001C_A/9ß9¿îAª(tA_x0006__x0019_yt_x0012_AÊâ¶ÎzA,Ç9mû²AÕ¶:OAhTª_nJ AO$É(¿AF_x0002_X_x0018__x0012_ AÓÛx_x0005_ A_x001A_óøg_x0017_AVJtÝÏAâ_x0004_¾Ô_x0002__x0004_á¼AH	|AbA_x000E_ðÍAÞS¢Ú¸ AÓ_x0001_«A$_x0019_¥TApxj5 Awj#ä· Aúä3ºAÔ²HßÐr A6éßuýðAÂ°&amp;~ûA×wZ#A=ÖeÛyAÅ!¹æÝA.6FàA15­$ÛA_x001F_¿ÝB AZ­G_x000D_ÄAÌÂ¥JH_x000F_A³f_x000F_|AXD³.z^ A_x0007_FdÊåAEP¨^tV AzD_x0008__x0018_HAÍîMÉ4Aó	Ï=_x001A_" Aóaf&gt;2AÇ&gt;0±cÔAN_x0003_ÈìAsÜ¼îÓJAÑøºÎºA_x0001__x0002__x0002_ê;ãã1A&gt;aªÚ A§ûLN_x001D_Aé$_x0013_òÂ AX\ÆDÄAêWO|T A_x0017__x0010_Ã]AçíÇ0}Aå_x0012_w_Ç}ANùÝñl A_x0010_¨µfEêA®Ñp# A/úGaO»AåVãÞ¼ZAL_x001B_QyQAÅÛ9_x0018__x001E_J Ac¸&amp;Ã_x0016_A1%P_x001E_ÙæAì¹Ú¥ÀÝA%_x0016_á¢M{AMÙ_x001E_Ê_x0016_AyÐPG?A_x001D_íÙ{]A$ÜòBA#ÊLú·_x0014_ A-_x001F_	æ_x000C_WA1­­û_x000F_ðAgP(]5 AìFý±Ö¡AUa_x0012__x0015_a_x000F_A 8lm%A¦W±¯_x0003__x0005_lúA_x001F_Ôø¢õ1AõV_x0002_ËAyÿ*K_x000B_¡AÈò/¡4 AÚ±bAAêã_x0011_qëöAJp_x0005_ÅãA	_x0002_	©é(AÈÛrÜ°A³ÿlÉÀ_x0006_ A_x000D_¥¥Ë_x0001_Aã²_x0013_5c7AÚãî_x0003_Z2AP½ùÁ®_x0015_A'ån1AAø´HA6_x001A_ A¾/ÝöË8 AæDþ&lt;_x0004_Am_x000D_}ëØbAjy]_x001B_ºAè ¼¤üÿA_x001D_r`;Æ±A()´Ö» A¯__x000D_·IAÂ-âoKAô£Î_x0018_AJ^b0¢A	`ÕãÃkA÷¦_x0011_Q_x000B_ AÊQ_¿á-A-Ó_x0001_MïSA_x0002__x0003_w®ôFAôQb`ÊA1_x0006_KeòA_x0017_ëÉÕQøASîÅÂA¡ÊãJ@@,CRt@@­_x000C_©Í_x001C_?@J!T_x0003_Í@@_x0001_r_x0002_SáÙ&gt;@GÝ-¨@@1Ûÿm&gt;@EÎðõ!"@@_x0004_FÇL@@_x0019_."L_x000F_@@_x0015__x001E_M_x0015_ê?@²%8¼`«@@YC&amp;¤æK@@ÊL³R0@@Ôn_x000F_&gt;~_x0002_@@lYbÐßr@@2È¿h@@Ô_x0011_Üj_x001C__x0015_?@â¬ÈX_x0001_@@ ªº%ù?@ì¸Ô_x001F__x000E_ì@@5_x0015_|_x0007__x001A_5@@I&amp;Ãµ*@@5ÑDh%b@@	6ØÚR @@Âs_x0015_³Î?@ûh!#_x0001__x0002_þÔ&gt;@¡úZV_x001F_r@@b6ô)9ÿ?@û5B»_x0007_Ö@@5Ìõ½/Ø?@ÉTÜD_x0008_~@@_x0008_Äã¢´@@KYi_x000C_û&gt;@áýv@@iJhJ&gt;@Rhßí_x0005_@@âõzh¿&gt;@1}ìr\&gt;?@ÿ¬®w8@@yt°çÔ?@Ò­¦8j@@hmÛZ@@TPò·@@Aé_x0012_ØÇ_x001F_?@º\ a¸Ç?@VTmóµÐ?@Û[¥6_x001B_@@D²r`í&gt;@$_x001E_¯äiî?@_x001F_ã&amp;P2@@R¹-ºï»@@p_x0017_'_x0014_Õc?@´_x0007_âH@@°_x000F_áOÛ?@Ewú¬ä?@°_x0016__x000C_ú*L@@ç_x0016_E_&amp;?@_x0004__x0006__x001E_¬\Þâ=@ÆPGÖ·î@@ôj©3@@ä_x001A_íV&gt;@]]nEE@@ÿûBe_x0001__x000F_@@4_x0010_q_x0004_¶?@qR	A[@@Ã=±@@[[;þ?@×9ÊQ`_x0016_A@}µK¦~_x001D_@@+ø_x0011_M@@ßÜc×Â&gt;@á·%ð«?@q ¥KT@@ªUO.w%@@º_x0005__x000C__x001A_A@IQqËé°?@_x0011_r_x0003_*N¦?@À_x0002__x0019_Ñ ß?@ý%_x0004_rë?@Åî!Äþ?@#_x0011_÷ö_x001E_@@FD_x001C_Ê6G?@_x001B_0#&amp;8}@@í88c'[@@ã0²ÃðÉ?@Üáì«j@@ã¬ØKo_@@3p_x001E_!IÒ&gt;@9B:«_x0001__x0002_·_?@Po.@@_x0012_Lë/_x0002_÷@@»âò(ÆÁ@@ÈËÐ°Ì@@©;²È@_x000B_@@ÍÍCN_x0017_@@ÕÒ ö?@Ñz_x0019_;2@@³_x0015_\á?@»÷µ_x0019_w°?@Mh:ÖQ@@ùMq_x0017_À&gt;@ÛYÈËª0@@_x001A_ùbë_x0015_@@£	;ø_x001B_8@@T°·ýqÑ?@W&lt;Øâ_x001F_@@_x001B_@%F?@?¤_x0019_P§P?@ºñIT_x001C_Ý@@¦Ò¿ï_x0008_í?@¬rDóu?@Ê_x000D__i_x0018_;@@:¯¾Â_x0013_@@_x0015__x0015__x0014_³&gt;@ÒØ@_x0001_@@p¹Y2A@@?ûW©&lt;@@aç &gt;@@0_x0003_@@û59ÛNÑ@@_x0002__x0005__x0013_8_x0015_:_x0019_Y?@æ}*yT@@¶o_3_x0008_ü?@Jwÿ\@@&lt;ò_x0001_ý¡?@Û ê¨»&gt;@MôÒ³y_x0011_?@É¸ÚæÒs@@_x001A_ø1ù8@@]J÷v´ñ&gt;@Ñ_x0004_,vm7?@ÚÃêæO@@û¯ sÈ@@Kxiåõ_x0003_@@_x0007_¹¥@b?@C_x0010_k=a@@XR¿_x001D_Pk@@AÄc:@@É+¼øª?@Q9¿ÙO@@²TFÑÜF?@*OV_x0003_?@ÈºjLYô?@kÊs_x0017_?@ò`F^êÀ?@N¡»_x0002_ü@@wÎRj_x0005_A@t²Qa@@à@_x001C_Ú¢@@ðI}Ò_x0019_@@G_x0017_¶_x0019_&amp;@@ìég_x0001__x0002_{_x001C_&gt;@_x0007_FVc«W@@Ûñ~T_x0016_ì?@cËíÏ?@Þûãx_x0019_?@5	CÍÚ@@Ã¿ìmû&gt;@;g6ê@@o)Ùßû¼@@YA3º8a?@!cõB1Z@@´ë_x000E__x0016__x0006_+@@W3fcó2@@YÞãø©?@OØZ_x000B_6X@@òåâ_x000E_?@¬Õ§²_x000B_³&gt;@IWf£p@@ÞI¥{éÙ@@ä_x000D_¨_x0003_¦E@@?Á^90¤@@#F%¡%n?@·c÷ÉC@@ù_x0007_¥K@@¢_x001C__x0010_Ec_x0019_@@_x0004_V~?@å_x0012_Ïá_x0006_Æ?@{o@àËT@@S_x0005_'zÙ@@0®5Q¿@@9h-_x001C_ª@@FiÑép_x0001_@@_x0001__x0003_ç³«_x0014_1@@_x001E_ã0Ë_x0012_@@b%~_x0004_XM?@Wkz_x001D_¿]@@_x0007_iG_.@@{`_x000C_¿1_x001A_?@C0_x001F_ÏÚß?@_x000F_rÜHX_x001E_?@ÏêÍz­&gt;@õÒtWC?@(,J¦æL?@®ûu7L¨?@äV?_x001F_µ?@rFtj+@@_x001E_Æ5P@@Õ_x0011__x0001_T7ø@@8Iì¢ý3?@_x001C_`Mä42@@4ëkq=e?@_x0018__x0006_Z$@@7|ÛÞ_x0002_?@N_x0004_jòÉY@@ñ_x0017_Þþ%§@@ªÍù?@_x0013_:_x0019_BÙ?@þ¸4	I@@Òº$@@3N	´"1@@ßñIrEY@@Ûý[¤ÿ&lt;?@ø'X_x0003__A@g7|M_x0003__x0007_Cà?@y _x000B_Q@@7¹¬s´=@@7}_x0012_&gt;@£ª}èM_x001E_@@×p:Í@@}3)b_x0011_H@@!6~Ý_x0006_y@@/¤êq_x0004_?@_x0007_ûJZ~@@RJ	+çt@@Íñï_x0001_¶{@@HÒBÆÐ?@@G`ñmC@@a»X;\Ü?@oL+ve@@{A¦WdV@@÷ö_x000F_w?@dðf±g ?@ôoËWñ{?@Ì\_x0002_IâÁ&gt;@àçDö?@3@à_x0001__x0005_?@$_x0016_éÊ@@Ü`ð:Þ@@õ{_x0011_áSm@@Ò_x0015_äËx@@Ú¾CË®Ï?@¦©)ØÒ?@'_x0011_Xù¬_x0007_@@D³_x000F_$d@@&lt;°pÿ¼_x0001_?@_x0002__x0003_Æ0VsÎB@@¾ª±WëMA@V¼Â81_x001C_?@%/èÀí*@@l7Íxöî?@t÷XÝ_x000E_Ý?@»¢2_x0012_@@ØÃfoI½?@¿	ýQX@@½_x0007_hQ[=&gt;@k_x0011_LÑ&gt;@t_x0001_s#_x000B_&gt;?@ÜT_x0014_e¢@@u¿¹Ûä_x001A_@@_x000D_&lt;gÿ¦@@'Ê$Û@@_x0007__x001E_úª¸&gt;@Oþ}&gt;J-@@_x0016_þ_x001F__x0016_G{?@jª_x000E_­Ó+@@_x0012_#Q¯ó?@åî§*¾&gt;@tÓÚi@@»CÈ_x001C_Â'@@^g3øõ²?@Ú_x000B_·Ó"@@-¢t´ï&gt;@_x0002_'ÿ-@@b|Dí_x0016_@@Ó[Õr|_x001E_@@óÓØN@@Èæß__x0004__x0005_êv?@íH@]¡_x0013_@@GáÔ©ÉÙ?@' {D_x001D_@@ÅüÛm_x000F_@@¯ú±t_x0007_@@l·_x001E_MÆ&gt;@&gt;+9ãL?@_x0007_ÐfÉ£_x0018_@@Ü_x0014_+_x0018_+Ù&gt;@¹¤M¥@@ê^i)Â÷?@,½Û%e½?@¯¿ýÙð?@ü1m@@6RC·_x0003_`@@p z_;@@		_x000E_´é?@_x0002_¼ÞÊ @?@ä^ï¯øõ?@_x0001_Z£¾p&gt;@Øka)Âd@@:^Êyy?@&lt;ÍY¤_x0013_@@è¶¡ý?@óÂ¥@@_x0004__x0015_Ï4Â)@@LÒøß?@nºÅÍ_x000D_@@_x0007__x001E_xé_x001B__x000C_@@ã]_x001C_9_x0019_@@ß_x001A_ hÏ@@_x0001__x0004_Ïµ_x001F_îP	@@Ràáf$¡@@¸_x0013_ów@@¼ñ®nÃ_x0004_@@tlb'ã?@'_x0004_Zõ5_x000B_@@¡¦Ø_x000D_½Ò?@_x0008_I_x0007_ _x0019__?@êüZhço?@¬Ûbå_x0008_@@_x0012_[päKo@@å_x001F_Îj@@o½.t_x0019_@@&lt;a§_x0015_¡_x0011_@@_x0011_ò_x000D_/£@@QÇkR£¯?@¬&amp; 0@@Ö¯ÆQ¤@@Ç"hrJ9?@tüôp_x0008_Ð?@ØÄÓævÞ&gt;@xE4b@@$V_x0015_aÐ$@@7$TëË#@@b«=@T@@_x000F_ª_x001E_l0#@@]'_x0011_©R¢@@_x000C_(K_x000E_?@4(¦À@@É{ÁÑ¡_x0019_@@çußd	¥@@I_x0002_«_x0003__x0002__x0005__x001F_x?@«.+«¾¼&gt;@__x0004_â-°_x001F_@@îS#²_x0013_@@dB&gt;,A@@é=* _x0012_k@@â!_x001E_Xy@@Í¶k[U?@(y_x0016_Â_x0003_m@@Ûeú¶_x0008_@@õaû¥]ü?@HÜ±ÊÀ@@rnÅ|Ù2@@O&gt;ð,P/@@?:"¦Ð-@@°ÄIù?@Õ_ü_x0012_Oì&gt;@cÇ_x001F__x001C_Þª@@©2_x0018__x0008_¶4@@Ó ¾_x001E_E@@Î_x0011_qí?@Ù_x0015_J¸?L?@¬z¤;û_x001B_@@ëI_x0006_5ó?@áS_x0003_E5?@©_x0001_ÿn;?@ÝY½%@@_x0017_7*b_x0002_ü?@ÒÓ.&lt;vÐ?@84_x0010_¨ã¦@@°+¨¬@@OP¬~@@_x0001__x0004_l«_x0011_¿Ô?@2-]¥D@@_x0010_üA{_x0019_ @@_x001C_5_x0017_i?@ÒÓf%yz@@b´^?@éºl¯È«?@àDgåÍ_x0013_?@_x000F_ïÙéi¥@@C_x000E_ë_x001B_Z@@Ò__x0006__x0016_-?@±H¶_x0018_s@@_x001F_÷©x@@_x0019_ÒVÏcJ@@Ö¥_x0002_²?@tc0z?@_x0019_r ­j­@@¯¹Ja¯^?@z_x001B_ân_x001C_@@}»4Y«P&gt;@wæËXõ6@@Tæòþ)Á?@ Á^L;@@¯V£Ó_x0008_A@@IlñV&gt;b@@wñX+_x0005_&gt;@¬\ü_x0012_z&gt;@ÎÂJ®ø%@@ÒÍ_x0003_8;?@ß(_x001C_ð"6@@Y9_x000F_`2?@M¾ù0_x0004__x0005_f9@@dºW^ä?@Âz")~ú?@¢_x0019__x0014_»ç?@),®/ý&gt;@üÜ0¦Ü?@ð¥hrØ&gt;@Wp_x0015_Ý?@_x0014_`_x0001_w	É?@_x0006_åÒÎ?@Ó5_x0002_©_x0011_@@ÊÏ_x0003_Ü«@@dÛ5§Rõ?@hòWÐó?@m`&lt;v?@	f©@@&gt;ëzâ@@ìB7d{*@@ÈñsÁ®@@ÙWY@@ÂwâÄ°Å?@bìó2fu@@ÊÔ#"Q_x000E_@@t_x0016_½	%ä@@_x001A_¼Ý_x0017_&gt;@Zy_x000C_?@ªRô_x0010_æ?@K_x0012_f_x0018_@@È5¾Zï@@WÂá(?@`½Báâ?@Þr_x0003_¨Öa@@_x0004__x0006_.ß_x0003_n¼&gt;@j½}¤i?@u ~_x0012_/?@.©ÔüËº@@_x001D_._x0018_bH@@Ü|ÚÔâ@@{c¶7C@@ÍõA_x0001_&gt;@@Ô©æ¸½H@@ùê¹±¼?@´ìT_x0004_H@@&amp;àJ_x0002_@@À#_x0012_a_x0002_8&gt;@ïÙ_x0005_f	@@ª_è£¬4@@¶¹¾_x000B_Ä_x000E_@@¬R_x0004_óÊ@@hü*ìf@@å_x0006__x001E__x0017_~_x000D_@@m)Â@@@×e÷ì_x001C_v@@ËµM_x0005_ê&gt;@J­úy£@@êj_x0011__x000F__x0012_@@_x0001_s_x000D_)n¼?@g_x001D_o?@_x0011_~ÖÁ?X?@u _x000F_È&gt;@vZÕ"uó&gt;@#¤Âé|@@9_x0010__x0010_Åx?@Û_x0010_5`_x0002__x0004_ÚD?@ _x0013_":M?@bú_x001A_cZÁ?@_x0008_!`SG'@@_x001C_ÀÓô?_x0017_@@T%y_x0012_m@@}v×æÅ@@³1nÅN^?@MØÞ½*-@@ä5GÂ_x0013__x001A_?@DÝð]Ôí?@ÍåÎÔ_x0001_q@@ ÃÔ_x0019_:4?@Ø¦;¬ù?@}¥Uõ_x001F_°&gt;@Ì?J_x0005__x0003_6@@¤Ío_x000B_R?@!XZÛö_x0014_@@_x0006_Bpb$Ö?@	4	_x000C_¾_x000D_@@eµíK_x001E__x0003_A@Oð]_x0011_©?@$¿Y6ÊÌ@@3j£õ}?@}¿á_x000D_@@= G@@e@b9]@@c)N~Ù&gt;@=-?P-M@@ýy«Û_x0008_@@HÓY_O?@4_x0012_ê_x0018_T@@_x0002__x0003_b@_x0011_3ÒÔ@@Ó[îk@@t×:½?@õâYgau?@}¸é¾_x0002_ë?@~Ù¢_x001D_@@&amp;tèF´_x0002_@@_x001D__x0012_Ð_x0018__x0017_@@7_x0007_ÉÑje@@_x000E_½Hã@@ê_x0015__x0006_õK@@4¡zÙf@@j\ rL@@NUêIC@@Ü!F_x0001_+)&gt;@_x001B_Ð_x0005_ïtS@@åN$Ð@@ºc_x001C_´!@@VÖ¿ù_x0008_#@@rqö°öØ?@_Þ#¹Ò_x0007_@@_x0012_	_x001D__x0007_~¹@@Â	ÎmuO@@Û_x0016_¢?$+@@¯qð_x0011_Ó?@©òtnh7@@_x0015_uAfE@@_x001E_ÑP&lt;ØÌ?@ÊØ_x0017_ï´&gt;@è§Ç§?@q_x0010_Þ!ÿÌ?@áF*_x0005__x0006_¼_x000C_@@_x0011_Ïg»_x000B_@@m&amp;e#8_x0001_?@;ÚÕp%|?@$_x001F_­££­?@ôI&lt;3@@_x000F_Ý%^r{@@7þÓ[Å@@UÙJÓ¬ä&gt;@_x0008_ñÒ(Ý?@Ú´ZÉï@@¶ÞcÝY_x0008_@@WÝ´¸_x0007_@@d_x0002__x0016_C_x0007_@@¸Ãt_x0003_@@_x001C_Y_x0004_÷&gt;@á_x000B_GâX@@âúÌø?@âÚX}ý"@@_x0018_¬ÆHG?@_x0011_À_Ø©@@«_x000B_ßM?@Olgëk?@Rl!T@@LG_x000C_Ðïú?@t/Q±@@éØ¤\_x0019_@@ _x0008_/P*Ì@@_x0010_÷Ü&gt;@@Òío¿_x0002_ì?@QOÁá?@1_x0016_«¢ÿ?@_x0002__x0005_F°á¹Ü¬?@_x0014_ôo_x001B_Ã@@Þ_x0012_{ÐûS@@©Ð`_x000B_?@X_x0005_;/¡@@í)¤W_x0016_@@n¨6 ?@"â_x001C_ýYì@@ÜY_x0017_Ô±?@É4k_x0005_áÄ?@_x0018_UdÝ$@@®58a_x0019_y?@ý_x0005_3_x000D_ý@@ß^_x0006_]´"?@ÞÙ_x001E_-@@_x000D_¥¿_x0015_@@hy2_x0011__x0004_?@ï_&lt;EO_x0014_@@Í7_x0012_zÉ_x0002_@@_x0003_ò\Éq5@@tÈ|ðþL&gt;@!U¶ëWx@@ý×èW@x@@Iè_x0002_6_x001F_@@_x001B_wü¶p¤?@O&lt;Òå@@Ôl=²£?@[K|n8@@_x0001_îù9:_x0003_@@`Iò§_x001A_?@.=mû?@z:_x0001__x0003__x0004_Ç@@_x000E_%_x0002_¹;Â&gt;@tGÙ«ÛÉ&gt;@ÑIHÊÞ@@:\iÚ@@&lt;Á_x0013_J_x000F_?@Î!î7@@¯ÇS3?@_x0002_ÕÅ´-@@¸¸_x0013_Ym?@Ìã_x0010_9#ó?@J ÊÝ_x0004_*@@.(K_x001E_@@a²»_x0006_?@@_x0008_Å_x0010_á¦?@O|è._x001D_@@?2G¦@@ÆúÀu{@@_x0008_._x0010_)ï&gt;@ã]j?@Liªl_x001F_?@Öó6O4@@\^q¢î	@@ùµÅð@@äT8·I_x0002_?@NË×òný?@	"Ã}ê?@mé9éw?@_x001E_¤Dp¾ª?@õ	VXG&gt;@_x0013__x0011_4)_x0010_@@9ï_x0015__x000B_Ï?@_x0002__x0004__x000B_æÂú_x0002_z@@úáÆçÛm?@Z6{ÖC£@@À]¨_¬¥&gt;@f¦¦e-@@ëvÃ`}&gt;?@_x000E_oÒ _x0003_,@@@µÒ_x001F_®%@@5r_x0004_Ñ&gt;~@@b*Ò_x0006_@@WÖÎ@@7¼K]_x001D_·@@"ÜNIå®?@_x001E_fÛ_x000B_Øó&gt;@^¯N1#_x000C_&gt;@AHßo³X@@!_x0001_ïRúU@@ÿã,öTi&gt;@áêwYRÏ?@Ø­ß«Ø&gt;@ &lt;á_x0008_p_x0011_@@­öþ(&amp;@@4¢]É?@²²æîú_x0006_?@Åêþ¦/A@_x0006_8¿¨_x001D_@@õCõ_x0003_@@lÍ2@@Y¨&lt;`£?@Ðì_x001C_)@@ÌÒ1­b&gt;@-H­_x0002__x0004_³¿?@_x0018_5ín_x000E_@@$­y_x001C_@@±mÙ7A@@_x0014_K ~:@@é_x000D_ ÿú!@@é6¼u3_x0013_?@!ý;¼Ô_x0006_@@_x0013_Æï_x0006_±@@¿_x0003_ÝoÊh@@%c_x0005_M_x0001_@@Þö_x0015_ÿ_x0005__x0005_@@v#îì]·&gt;@qa_x0015_¯q&gt;@Z~z_x0013_O@@æùÇÃ·@@kphN9î&gt;@~|%_x000F_Éß&gt;@_x0005__x0004_j\ö¾?@_x001C__x000F_O`«@@Ñ#KR@@&amp;ê·{C?@_x0019__x0006_}F_x0006_@@¦4/ê'@@bTr¢È&gt;@Êw_x0001_Ñ?@^»¯_x0002__x001F_¥?@	¥Gëe8?@ÃÇÆâ^Ý@@Ü`_x001E_Ë4&gt;@Yº2´@@¶tI?@_x0006__x0008_ÈsO¯@@w¦À-"@@"°_x001D_+@@Sð(X[Þ?@õ_x001D_¼±3j@@Øö_x0010_ _x0004_@@Ò_x0002__x001A_@@_x0003_]ø¹¾e?@|)_x0004_ÉÞ?@_x0001_DÎþÆ&gt;@Ñ6ÓU@@_x0007_óü©Ì'@@i_x0014_ãf_x000E_?@êùhÑR@@r_x0015__x000C__x0005_ú?@yÑµ_x001C_òT@@&amp;­Á÷]@@_x000B_´_x001E_Û_x0002_@@_x0006_Q¾6Ê@@c·\_x0008_*A@ÛÎm ­@@ÚæPõ_@@_x000B_·-V:&gt;@@V,_x0016_Ê(@@_x0002_Ç_x000B_óO@@Q_x0003_¡ó\S@@ÝaS_x0007_¨@@ä©_x000F_1`^&gt;@ÃCÙ_x000D_ô@@»kÙõFF@@_x0014_ñP_x0011_@@síï_x0003__x0006_ï?@vl_x0015_ô'?@Î¯LMá&gt;@Gsô_x0018_¼á?@0o&gt;2þ&gt;@d¶	¾?@r5_x0001_&gt;@Ñéî«hÖ?@+ÐE§&amp;?@_x000E_HË_x0002_V_x0007_@@_x0015_Q¹B*?@lÙ_x0018_Ó~_x0005_?@_x0005_£¿¦Õz?@L[Ø`Yö&gt;@_x0002_ô®&gt;&lt;@@ ZK)¢?@;ÍF@@_x0018_Þ_x0013_³P@@Ã5.CÙ5@@Íã&gt;J_x000D_A@â&lt;elR?@Ú¨Ùé¡f?@ °_x0012_ñh@@ñÜ,:5_x0003_@@Ö ¶¾fç?@à{_x0004_t_x001D_@@Mú¬_x0002_ÏL@@I_x0003_~é-A@_x000C_)_x001D_Ww@@VîN1@@ì®´ü?½@@r"SEC@@_x0001__x0002_=q±¼Ç@@½_x0005_ÔÛS*@@64×Bæ_x001A_?@Aw)T^_x001A_@@_x0006_ñRtÓ&gt;@sø%_x001D_o:@@Ö]±_x000D_¾@@0Ä#ÌlÀ?@i`V7&lt;¹@@èÿcåe_x0013_@@£Ëöãë@@©xv0T@@\eðãû&gt;@R°÷HMN=@|!ÿl*?@_x0001_f_x0013__x0016_ê-@@¸ìD_x0003_ÕD@@(¶~G@@PöÍÿñ&gt;@Ãè_x000E__x0010_ä&gt;@­Õ_x000E_­?@1+ÞOÉ2@@9_x0007_áe&amp;í?@ª_x000B_»k¬k@@Ð_x001D_ô0_x0014_¾@@¬_x000F_øöÚ?@6&lt;V#Ð±?@Ò_x001F_õ&amp;ñ?@oDK«@@_x001F_EëÎ}#@@BÓçÀ?@ÀEÿ_x0002__x0006_õ.&gt;@_x0013__x000E_¢pÔ@@â_x0003__x0014_Ò_x001B_@@²XC§Â?@_x0016__x0014__x0018_¿?@â¾_x0013_{XD?@ßh±E5@@ö;¿C³J@@ì_x0007_OY¸?@÷#îm@@ÊSÍ­Ám?@qÑý¯*o?@7_x000E_§Í&lt;*?@¾ÀP±w@@Í:)ZúÍ?@¥Õä,@@ë7ÌUÊ&gt;@Ý`áWTâ?@háð&amp;¾?@A_x0004__x001B_ý}@@kI+_x0005_¢X?@ôÔÂ':AA@´O",ë?@ª_x0019_PX&amp;@?@kG_x0002_¼Êg@@ ©ö_x0007_ûP@@Gvä|s?@H_x000C__x0012__x0005_A@-_x0001_t!&gt;@:©Þê?@O®=ãH¾@@_x001E_àï×_x001C_@@_x0001__x0002_ôjWù±?@=Doæ÷:@@aÊÙb?@_x001C_»l©@@0"a³?@B_x0017_¯ü1@@º!_x001B_#Ï&gt;@ù+_x001B_ò·@@_x0005_ Ú!@@ükN.@@@&gt;_x001F_²gQ@@îåÂ_x000B_T,?@[Ô_x0004_ó4?@@ìeÁÏ:@@_x0004__x0011_7_x000C_à?@p?ß2f@@_x0001_¥#}Â"@@_x0011_&lt;_x0012_?@B;%_x000F_¢_x000D_?@1!^B46@@~0_x0008_qFü?@¯4_x000E_&gt;@ )NNÂ[?@õ_x000B_ûõäT@@"¸65@@ÊË²Þ&gt;!@@kÝ!úË@@¾ä_x0016__x0006_@@Î^ Àì@@@%-_x0001_»_x0004_@@q 6qD?@Í_x0010_¹_x0001__x0003_z_x000F_@@_x0010_ì`Ý÷×?@_x0014_@jê¼?@k_x0017_R~_x000E_@@_x0010_­Ù©iA@p@.)Tù?@Ò}è Åú&gt;@ÁsPªÝÍ?@K_x000C_`_x001E_å?@Ò\g_x001B_@@_x001E_x_x001D_zR?@&amp;a{õ!Ò?@Aøã©×ï?@¿Ó¿B!#@@_x0019_zÀÊñ&lt;@@vj°¥TR@@WöPå#@@S_x0018_¦9&gt;v@@îîD_x001F_'@@ø%Xðg?@ùtNâ[_x000F_@@£_x0002__x000F_48_x0017_?@_x001D_¦_x0008_v_x001F_&gt;@ß­Ù_x000D_?@P57iÚ@@B\b_x0011_!@@Äæµ&gt;_x001A_@@5Ã+Hz@@ ](¢ò&gt;@_x0016_ÜÒaNÔ@@ ÖQ¿_x000B__x0015_@@îù1Ì	g@@_x0001__x0002_æC³_x0004_úB@@_x0012_qýÿi@@EvÕ/k?@+,tví?@óô/"¬n@@2J_x0013_f¾?@{Q·Aí	@@)Í¿ª_x0011__x0017_?@_x001B_Êùc?@µl(ä_x000C_Ã?@Ëª]!a@@£¼_x0017_ü¢}@@D1³&gt;t&gt;@Ws³_x0019_@@Å_x000E_Vã©9@@á_x0008_	;Ã?@y,w9Ä÷@@_x001C_ïe¡_x0010_@@Ô®_x0010_Æ@@:7U¸@@A¾AV_x0018_@@.É+_x000C_Ú[A@$¶ß_x0010_V§?@Bùè½n@@_x0013_ýÞß¥´@@_x0008_¢_x0017_õ$_x0004_A@Û)Jî{?@¤àü6»&gt;@Æ¨ê¯Ü?@ìÀQ@@ü_x000B_Í_x0015_3@@§a:_x0017__x0001__x0002_×C@@þÆÇ_x000E_C¯&gt;@He³EÉ&gt;@ÖPTr×?@_x0006_ÄÛ@@*¼`_x0015_®d@@&amp;FÌH_x0001_@@H-_x001A_ò¢?@£IP_x0012__x0003_Æ&gt;@ã4Ëu;@@âVX_x000E_i@@ÔÑc¹Ùö?@_x0013_ÉàÈÛ@@uÆ­n Ý@@ßS_x0010_AÔ1@@ÉyJ_x001C_êd@@_x000C_k¤tâ*@@ë¹_x000B_nh?@_x001C_E~_x0015_¹@@÷XýïX@@ÈÖðfø?@c^n´ei@@oÐÍ¯ô?@ÃuiË,)?@K_x0019_^|¸Ç@@¿QòÇ?@&amp;±A_x000C_gÉ@@2¢Mp©_x0012_@@¤("P5@@$:|¢!Ú?@åV¥}|Õ@@_x000C_óÔ¹=?@_x0001__x0003__x0004_DZu³6@@m_x001C_7uº&gt;@¼_x0017_µ5St@@_ÊEj~s@@)c8^}N@@í_x001F_ô±;F?@¸_x0008_T÷&amp;?@_x0011__x0012_×_x0012_9@@C/ ö6@@ì?_x000E_`¦@@[&lt;s`uD@@_x0010_ðå¡R@@+±^Ðð\@@Ö^fYq_x0017_@@MÝ?@Aµ²Fõ[@@R_x0002_Ä£V?@y_x001B__x0015_Sä?@«Ã9=^@@ë_x000E_¥DÒ?@?3HA~°@@£_x0019_×ECÉ@@ãiL~W@@X_x0017_O_x001B_ÀÀ@@`÷ú¡¸?@ýú"Ë_x0001_¹@@«?bg-&lt;@@_x0005_Ûfï¾S@@A_x001A_×&amp;ý_x0011_@@_x0014_mrmR@@_x000D_É¤®4_x0007_@@ê¿@¢_x0001__x0002_?(@@X&gt;×Vê&gt;@_x0002_ù°¿i@@k_x000F__x0011_î:S@@ò5_x0002_T2B?@b%k_x0006_¤?@{ãùvË?@e_x001A_§_x001C_úZ@@Ö_x0002_Q)A@²¿_x000F_ @@ÏÙÈ¦&amp;@@Ãb^ñ©?@3¿éÇA@@¼_x0017_A#@@Ô~/­I®?@_x0018_e¡q^ß&gt;@¤c«ÆÅ@@\_x001E_jæL4@@à^«Ô_x0001__x0006_?@4*_x001A_³ï@@PÍjH@@*»9r @@¸JÚ:t@@_x001B_ê{b=_x0007_A@Òì:_x0006__x001A_ç?@n|í_x001A_ôR@@]Þ^Jú?@ï@:rÎ?@¼_x0004_¼æ?@íÑ_x0017_QÔ&gt;@êÚ_x0003_ª·@@_x001A_]2Ò?_x001C_@@_x0001__x0002_)._x0017_³Å_x0002_?@_x001C_Ãif?@_x0008_@ÇôÕl@@x·üÁ	ß@@O 7P@@¢Ï­¥ ê?@pÂ"Öã«?@Õ¤ýçî0@@FÆ@ÀÏ@@Ô¾¦+k|?@äaq_x0016_t®?@ÁÒRHK@@_x0001_d¬²³|@@_x0004_,_x000D_#Îü&gt;@q3ôª@@_x001B_ìå)ñ?@ýôóU»?@_x001F_L:$ö?@_|âvi@@½£Á# @@2¥ý¤?@)s÷_x0010_?@_x0015_¢Ï©¢Î?@êol_x0014_:@@¿ËCN!@@Á7!?@oÿ_x000E__x0016__x001D_@@t:_x0015_µ}Á@@jÓö?@8_x001A_%_x000E_@@±OóC+?@_x000C_&amp;Í_x001C__x0003__x0004_;¹&gt;@_x000F_a¸½(@@/L¿Ë_x000D_A@@ì_x0005_c`_x001B_?@Î^:*@@ó¿"×Ñ&gt;@_x0002_³	È_x001A_&gt;@)x_x0014_v~@@Qj¡¹?@_x0013_	¯ßjZ@@DY¾_x0010__x0006_@@3ÿ¼ÓæW?@µVN_x000D__x001C_@@¼©OMÉ7A@þâeØí¥?@ð2/ÞF@@)_x001E_ðLvz?@\Ã_x0007_åó@@_x001C_ÂòDY&gt;@Ô@ö&lt;6;@@_x0004_âË-_x0005_|@@_x0016_³tvva?@`_x0019_ÄVñÕ@@_x001F_h¤_x001E_¦½@@B _x0007_!j@@yÏ_x0007__x0018_F_x000C_@@UòóÉJ?@úÌí³È?@_x0004_ï#ÈÜ_x0017_@@Ë_x0001_3?@e	5![Ó?@¥),á@@_x0002__x0005__x0019_s6GY @@øùÙ±_x000D_º?@e/NØ,$@@*_x0004_ªS4!?@m-Ãé³@@%5a±³5@@f_x0005_¸Q-@@ÓÞ9¥i=@@vH_x000C_ö?@~äD-@@®ácÆ_x0008_Ö&gt;@¼$~5ó@@¦3_x000D_Z¾&amp;@@_x001D_ÒG7à?@ß_x001A_±Uå?@¶¨ÚØ#5@@_x0019_T_x001C__x000C_7?@_x001F_­h¹f@@µ!"1õë?@èÇtàx,@@_x0005_R§_x0001_?@_x001B_@.âý=@sÖÃ_x0004_s?@2 v¹Ù_x0014_?@'XX¡Â@@2Ù¢&gt;@_x0004_Ê.BHA@^0_x0019_K{@@ßÌÙ=4«?@_x001C_¼eP?@_x0008_ä¥_x0003_YÀ?@ôF_x000F_ _x0003__x0004_Y-@@¥L_x000F_]@@ø§î&lt;Bc@@xà:_x0018_§?@&gt;,Ã_x0006_@@_x000C_£8v?@Ú_x0001__x001C_åS_x0006_?@Ùµa)¢@@¦_x0014_Ö&amp;_x001F_@@î_x0003_ñÏÇ¤@@uEQ¨T@@w$ N^@@8õ]ì?á@@Ä º)ú&gt;@j7ù3@@ôb¬_x000C__x0010_@@w-¾jË_x0007_?@_x0008_´­_x0015_@@d¿9tÞ?@Â_x0012_¥³£M?@_x0002_Ác£_x0006_%@@¿YØ7u´@@9Ê _x0004_UÊ?@fv-!ë&gt;@~¨á½_x0005_A@So_x0018__x0008_¸&gt;@_x001E__x000E_?Mv_x001A_?@_x0004_Â¦ôÆS@@È&lt;v" +@@_x000F_m]ô@@! YÄ&gt;@_x0007_ßí=Ë&gt;@_x0001__x0006_m_x001F_×_x0012_¶g?@cò0|ó~?@ÓAÂ_x001E_É?@±'Ô²¶?@Lò©$Ñ}@@db_x000E_nx_x0007_?@_x001E_söUÂ?@V6Í_x0002_Ùl?@^äÐFBâ?@ßn_x0014_Y?@Lú5Ä¼?@0_x0014_pð@@G_x000E_?&amp;¥&gt;@ÓÉ_x0015_ð%2?@â¯wW"x@@?vÑ«_x0003_@@qSá_x0019_8$@@Æ_x0005__x0004_@@(ºàVÝ?@ªôÒÀ@@ Ü,iÔ?@º;Öwq$A@àtF1/?@êë$ö;@@ÕÍqÊ|@@I7Û¯W&gt;@«_x0016_XûÎ&gt;@]_x0008__x0003_7T$@@bZÇ%¨ô@@Dn;_x0011_ùá&gt;@*f_x0003_%&gt;¥@@ZÂµ_x0002__x0004_\@@#PÚõ_x001B__x0014_&gt;@Û(_x0006_&amp;c'@@_x0002_¿_x0012_h_?@PT`_x0016_(_x0004_@@_x0017_F_x0018_5ÑÑ?@\å³_x0001_»?@TÛZÕ?@_x0011_å5qª;@@ªÃ_x000D_V?@­Äë­?@ÉÂÈ+&lt;?@r_x0001__x0003_'7P?@(EÛ\_x0006_@@)Ñ_x000D_±°&gt;@þ_x0018_Ä'k_x0006_@@µ¼_x0017_6Ë_x001D_@@_x0004_³ñ¤O?@3ö¦U_x0014_@@¶ÜiaÃ?@ÿ!Km¾?@HSºS÷¸?@¡3à?@í$Ã»_x0005_@@û_x001E_o£-À@@âê{çoH@@F_x0007__x0008_PÇø&gt;@â½¿\Í_x0013_@@@3+¾Bß?@®IÎ;lx&gt;@PJ_x0008_Rx¼@@uW_x0017_@@_x0004__x0005_Ö8·zó_x0008_@@à'[Ê_x0003_@@BÔtæâE&gt;@N_x0003_w_x001E_'@@£Î/+ñ7?@Lfr0_x0004_Ñ?@_x0002_¦Sç2ù&gt;@ÏCAÈa?@¾_x001C_Ì_?@N_ºÓV@@Ým_x001F_c_x0014_@@Ñê0¹×@@_x0018_ñe3@@(µ¼_x0008_«@@Àß8e°?@ ¥ë»Ðé?@Ö_x001B__x0016_@@Æ¯BÚã^@@o­T_x001F_@@W^æ[N~@@_x001B_¥BP@@*,«dº_x0001_@@L²_x0005__x000E_3@@_x0002_¡Sü$Í?@_x001F_9~~l?@FêfÌüR?@Ò¶e&amp;µ@@_x0012_»£ãÃ@@dô%Þ_x0019_@@¡R+Z¼_x0008_@@÷Ü\K½¤@@~öòY_x0001__x0003_|¢@@_x0010_²´â)À?@÷_x001A_¶Y;_x000D_@@CI½}ð=@ï°Q_x0017__x000B_@@v®8_x0007_ð|?@_x0015__x0003_	¶@@û%;ÒLÑ?@3â_ìë¶?@«ym×_x0010__x0018_@@_x0002_¸ªà@@½_x0015__x0003_a 1@@	flÍM?@Lr½¾?@±ñ_ÔÅ[&gt;@ø2O^á@@ÓÝl#(@@}!_x001B_=§@@Úì5A_x0015_@@µo_x0018_Ñ¤/?@ü¯w_x001E_H?@*Hð_x001F_|@@_x0012_:$_x0007__x0018_?@_x0006_'V}@@%ßQ¶§?@âé2¤}ê@@_x0016_Ôfa`@@rVä¨	@@&amp;_x000C_Ö·_x0007_@@o_x0013_:Ä1@@ü|ê¥#@@49nüon@@_x0002__x0004_êÃ_x000E_%|@@;_x001D_¬_x000C_æU@@8;_x0013_E×_x0003_@@bGÇj_x0018_&gt;@äL¦±Åò?@F@"gÀð?@WÄy!Ä/@@YXwÔ@@_x0019_nöñ¤¿?@hÎ§%NJ@@q|ü_x0010_+_x000E_?@Ôí_x001C_3_x0005_D&gt;@anÆ_x000E_c@@¡Å_x0005_è_x0017_Ð?@f_x000C_,åR@@Ûrî¬ö´@@&amp;_x0016_äá{3?@:_x0014_Å²_x0010_?@Å_x0002_úk?@ã)ÝÏR`@@g*_x0011_»«@@»µv$:[@@ÔØ_x0014_Zú?@_x000D_-Íñ;@@_x0008_æIà3@@"î^_x0001_õ?@Ý_x0014_è%_x0018_,@@_x0007__x0008_:«_x0003_@@2´÷G®?@ª©ð¦_x0001_Â?@2`b_x001F_~Z?@ÿ}dN_x0001__x0004_U_x001E_@@Ç¼õò?@&lt;Í_x0017_T&gt;@PYÊã?@_x0006_l,°@@_x0006_¸¶_x000E__x000B_@@EÏM_x001E__x0004_@@u_x001F__x0002_·¤?@¸s7k\K&gt;@QöX×	Ç&gt;@Ø_x0019_á)±?@S_x001B_|_x000D_@@%èé³_x0014_^@@',Ë|Y!@@_x0003_Ø¥îK_x0003_A@._x0019_6Iõ§?@¶Vò_x0018_z?@»ë_x0007__x0012_¬?@@5ê]Ó@@7]/«¾?@òÁ_x0012_&lt;ý_x000D_@@LF_x000B_éq@@2ó±[?@ðhà Ù?@þBE_x0012_A@b(­_x0001_p_x0015_@@Hgvy@@Ùæ_x000F_L1	@@é¤¹_x0013__x0008_?@._x0013_fÂ@@ß*EÈ¨?@T¸íq?@_x0002__x0003_ßÐ4_x001A_¢%@@êy®_x0001_L@@¹ûVðGK@@Ágæ½ý?@ä-X½@@_x001F_Ù!oÜ?@À'df#3@@¯u±»?@4¤I^d1@@ÖX|7mU&gt;@ÝM.Á?@@)élUF@@ÓAÇ^(?@_x0005_¬Þ¸UÞ&gt;@KÒóÐôî&gt;@tñÃÁ&lt;?@ÛSdÐ@@¥Å¨MÄ@@äÚm½¡?@­µtûÛ.@@è2¶Ò'©?@MZT_x0014_È@@cP-É¾D@@çh·ÎÅë?@N«s_x0019_³\@@°¶_x001D_+"@@éeÌ_x0018_@@ð±NÄ_x0019_D@@ðJì°¸]@@4_x0011_zzÖ9&gt;@ê¡H+_@@i¨°û_x0002__x0003_c_x001B_@@¼_x0006_Z#²à&gt;@«åk³Ür@@½Dþ£»?@;ÉQeÝ@@_x0017_²_x0019__x000B_Î@@Í¦ªC6@@©¨a_x0019_Ë?@]ÿ'q)?@µ2_x001D_'º?@_x0004_FOl@@_x001E_NtÕö³?@QB _x0006_d@@Øò¼Ü~_x0008_@@_x0003_½B?m9?@o`µYC@@À·±l_x0008_?@Í+_x0003_x@@\ùr,_x000B_A@ß_x0018__x0016_Ù@@Î¹_x0001_DÛ?@Ï½!í#ü?@÷_x0013__x0015_É§m@@åö\xç@@*íÚ_x0004__x0016_@@ä64oæ×&gt;@Xp%ç@@_x0015_uãÒk]?@±ÓPí?@î_x000F_^õE0@@±±_x0001_CL#@@²]¥D_x0008_@@_x0001__x0003__x0006_h@Àê?@_x0007_Ë[_x0005_@@sZ_x0002_TÕI@@9[°_x0001__x000D_K@@_x0002_Lw®=a@@ÐÆè/é4@@q_x001C__x0006_t[@@[bj'¾ì?@(CF_x0018__x001E_N@@ÝGöÀõ&gt;@_x0002_ÜèKX@@B_x0018__x001D_çã?@ci¡ìÓi?@J·¤¿-@@Ozó§Î¯@@_x000F_w_x0014_Þ#@@H6pG1@@l._x0017_o(@@ÍU­8²×?@Ï_x0010_¯Èb?@3ÇE)d_x0010_@@_x0018_ÜSz§Ú?@;ø_x0015__x001D_Ò5@@FÒ9¹a?@_x0016_´_x001A_µO@@	_x0015__x000E_WE?@ï×ü/?@@æ«_x0019_l¸_x000C_@@«ÿ[ïô?@_x0011_Ê_x000D_«?@¨Wx"_x001C_@@ì¢_x0002__x0003_g@@|¿_x0001_Ò@@ª"l^Ã&gt;@j©__x000D_u¡=@D_x000C_SÞ£?@zQYÌ*I@@}Øs_x001E_A@@¦s&lt;(¶£@@ê¾¬[÷&gt;@¸Ø_x0014_68&gt;?@ÿP[]_x000D_@@Q«bëÌ?@:Ù.#§?@¿_x0006_MÆÈþ?@xïJÑNO@@80_x0013_6_x0010_g@@´'qcÉ·?@Òý`G@@,ºÇ[_x001C_J?@9R4¶pB@@&gt;&gt;]õs@@¦ãf¬P_x0018_@@j£tË¦@@t)_x001B__x001D_Æu@@^rðP3@@°_x0018_N|@@É_x0001_É9l0@@ÝÇð_x0018_Øø?@_x000C_#,µ_¯?@'®r"k@@åFüÔ@@ÏiÔ³_x000B_@@_x0004__x0005_¹2òñ@@_x0001_OTp;@@_x0002_G_x0018_é@@¹ð«c@@¨xsÆL?@AjfÕ?@4§ê\×?@4[\°QÒ?@ãîàõz@@¿__x0016_j§?@Ïòö#p?@ê!ÿû_x0001_b@@%rÓ÷Ð?@¼_x0005_È&lt;b¨?@±]øn_x0001_@@½¡ÝíÞ?@âé¾Á	A@_x000B__x000D_	vÂ?@RSÿË£!?@C¼$Î_x0017_ï@@èn_x0016__x000E_(F@@ùgÅV$?@ GA_x001C_lÈ@@r'V©I@@7ë_x0016_¼FV?@:OöYI@@û_x0005_Ë«Å@@_x0007_}?_x0005__x0019_*@@ä\B-Çc@@OÂÄ#¦?@Æ©_x0016_bn_x0003_@@fìYJ_x0002__x0003_#­@@_x0015_;_x0004_í_x0006_Ü@@äDÿäÆP@@òý$_x0014_§@@uëI"Å&gt;@oáÐöM@@m_x0001_@Çø_x0002_@@ºHd^Ä@@£=¯,÷?@Ó	í°y@@_x001D_Ô/·dí?@	_x0015_ÑU?@a²,ï&gt;@@]_x0003_úÈÃæ=@Éà´ÑtA@WlxÆà?@"Ëp±w~@@ÕÙ&lt;Bør@@Gïù÷_x0005_Z?@_x001B_ÝCô_x001C_@@Rì_x0015_Î/_x0011_@@.àêùø	?@¤_x001F_.?@_x0017_w_x0011_5}@@ò½u"?@¹_x001A_7`¬@@©_x000D_"Ï§@@Î0ÃP ?@O¤Nf¤@@_x0016_6&amp;CÜ_x0007_@@2!û?@áÓd÷?@_x0001__x0002_©æ!¸2V@@¾û_x0014_T_x001F_@@ÉÖ_x001A_ÍÌ_x000E_?@Oõ gÖT@@·_x000D_¹m@@v&amp;µô_x000F_@@Ô=ü3U?@@ pÍ¢2@@íÑ¯_x000F__x0018_7?@_x001D_±_x0017_Õ_x0004_@@BOmÆ_x0013_@@À÷©±ÜI@@[ _x0007_&lt;_x0010_»?@æò_x001F_8b@@hþ1å@@Â_x0008_Äæ_x0015_?@åH°^±&gt;@_x0007_ë»_x000B_ìf&gt;@Êº¯µ ­&gt;@{6EÃÚ4@@x_x001F__x0001_Z5,@@;ÖÇ½@@ U_x0006_Õ_x000F_@@fG_x000F_Î½&gt;@_x0015__x0007_mîú_x001C_@@f\_x0010_Ç_x0019_å&gt;@ÏÌ_x001D_D0%@@Àå4ÿüP?@5a_x0003_¯}@@_x0006_í_x000C_=`@@Öí¬mÿ÷?@ÈPfÜ_x0001__x0002_+r@@µ_x0001__x001B_3@@Ì³¹¼vt@@Õî]zÈa?@Á6ÝÏ?@YcQó_x000D_@@@;Ù_x0001_&gt;r±@@1þÒ&amp;ù?@Ó¸\ÖË_x0004_@@©_x0006__x0015_ÇÙÎ?@´«F®ù_x0010_?@à¨uPÎ*@@&gt;þgÁd¶&gt;@ÄN¡?A@@Ð¿£³é@@ëD:¨_x0014_6?@BÞâFáx@@Ì´_x0006_YW?@_x0013__x0008_ÍQY¿?@C*0Ð_x001C_Î?@Õûr;r&gt;@ELàùÌ?@_x0017_;G_x0002_?@ØûË_x001E_s&gt;@uq_x000C_!+?@ôÛh_x0016__x001D_?@.÷%A¦ ?@sê6v_x000F_C@@R±ôÅ¾_x0011_@@¿_x0010_°©~@@^8Îag?@sq·@@@_x0001__x0003_]v&lt;"?@Ä~|_5é?@Øpu¬_x0007_@@Z§B91?@AÁsY@@G=Ú½æ@@ºx_x0014_\ÐÃ&gt;@à_x001C_o­þ?@T·Á¨_x0017_@@ásÿ£Ää@@_x000D_äúÆ_x001D_Q@@Aò¿FAà@@c+GàNu?@ÐÞ_x0017__x0017_-@@Ü3ûÉbé?@`*¦=Ì?@=_x0012_&lt;zoñ&gt;@w4Â^HÇ?@}¿_x001E_-gY?@6Tä\W_x0004_@@½øjÚH?@Y_x000D_-_x001F_P¡?@ä&gt;Èé[@@tU?@/´¶&gt;,@@äêà¾.v@@Z_x0002_r«?@XÓà}&gt;@øAj?@Ã¬¢ø_x001A_@@BÕµ_x0006_M_x0002_@@®ª¢#_x0002__x0003_ÃÅ?@¼và?X#@@¹Gsqy@@l_x0013_ö#ì1@@4)~â:©&gt;@Þ´Óº´&gt;@'_x0018_+;?@Y_x000B_½ ¹t@@_x0004_AüZW@@Ä_x001B_¢Ö«À?@C§Ëðº¨@@_x0015_Å¸@@ù_x0005_rèGª?@C_x0008_ê©@?@õÖz"@@o_x0006_Ó_x0014_8?@'#¿{_x0010_?@¤a_x0015_ÅiA?@Á¬Ò+?@á8ÆYV@@Ï$§êom?@_x000C_&gt;aÅ&gt;@0ýúµÖ_@@f¨RíÝð&gt;@¾O§7­_x001F_@@þ|9Àí=@åjP¢ýv?@o¤g$@@MX_x0001__x001F_w@@ÐsÈ_x000D_:@@g°ð_x001E_d·?@rD§8%Í&gt;@_x0001__x0002_os2@@ã&amp;î½@@¶_x0006_ïï«_x000B_@@³ ~ê[?@U¢_x0011_³@@¸bôòn@@ÍN$_x001C_ûË?@}Æ_x0010_å?@Ù_x0005__x0012_ø?@Ìô2_x0005_ç?@ò_x001B_7_x000B_¤?@Û$qâlg@@(Q.¡?@,Ù_x0013_#ËÐ?@ØP_x0011__x0008_K@@ìÚ,¡s@@#5écù(@@£@ú¯ÿb@@_x001D_b-1ú_x001D_@@6_x000E__x0011_RÐ?@7{ä¯_x0006__x001B_@@vÅ7!@@^5î_x001B_Î_x001E_@@ÝÅËf?@YX3_x001E_@@VÏÀ\?@?2?@«S4k3@@_x0013_ØâÆ@@Bî×Åí^@@Æ_x0005__x0008_ÚÙ"@@_x0013_ân_x0002__x0004_5&gt;@ØreGzú=@õÈÌQ²?@_x0011_Q_x0012_­@@¢_x001E_&gt;Df@@_x0002_ÉÂk_x0013_#@@×Í#ëà?@JuU©@@»Ò¯@@_x0011__x0003_nÀ@@"_x0018_!_x0017_d@@a!m_x0001_?@ä©ÜmO?@ýÓ¯­N&gt;@_x0019_¤Æ@@ö{»/¹Ý?@£aVÒ_)@@r÷	+É@@¦¾ÀÌ?@	¾2@@_x0006_àðß_x0012_a@@V­5@¾@@µZ%C_x0011__x0004_@@Ìsf@õ¯?@xa+aV6@@tÐÙíZ@@_x001C_t¿wÆÛ?@Dj´Õ2?@VJ;?@©{ÆÔ^ß@@&amp;Õ*B¸@@x7½Côt=@_x0001__x0003_U«(é_x0003_G?@y?Ðæ?@øLìc_x000D_µ@@vÁfsò?@ý­¡ô_x0010_@@_x000D_¿%_x0018_z@@ÛDÂ&gt;_x0006_A@¾*!*B@@S©I_x0001_4ä?@p»ï5_x0005_@@rVÇ×vj@@_x0013_ _x0001__x0002_¿1@@/ºmÃ_x001A_@@g|_x001E__x000D_?@_x0019_ÿ»Û¶_x0003_@@í°ã_x000F_s?@Ü÷L_x001D_ñù?@_x0017_*FûIé&gt;@:X³v?@CÍë ½h@@&amp;w@ØÞ_x0001_@@UÝ°_x000C_(?@Ì_x0015_K?@´_x0004_!ã£ª?@»?_x0016_jª_x000C_@@(ç!_x0018_@@ë¹±Lµ.@@&gt;Û¢ç°,@@bS	°&gt;@M5Æ%@@zãè$_x000B_Ç?@,Ó_x0002_	_x0011_Ø?@gÕ)¤K@@ßú5_x0006_@@Ø_x000D__x0001_ºg@@°ä_x0014_ÄÆ?@nb²vH?@D_x0003__x0016_L@@ÃÜP_x0014_ÝE@@ÈÊ_x0015_jrJ@@&gt;þÒ_x001D_{@@a¡×Ä_x000C_@@tÈûð7{@@vãxªü?@8×ñÔÎ@@ì[ÓÑ2@@$\_x0012_X@@n_x0004_a:Ø¨@@¯@O¿Ë_x0005_@@_x0005_C_x0013_giÙ?@O³÷ô_x0001__x001D_?@°ð_x000B_X6_x000C_@@D} Ü¿_x001E_?@ÐE/b_x0008_A@g×_x0006_P_x0014_@@0_x0012_ã/?@üXÑ	ÆÑ&gt;@_x0011_«_x000F_åÀ`?@~_x0019_V_x0001_2@@lO:&gt;µ?@A2Q`G@@cviÄ ?@x´ô_x0002__x0007_?@_x0001__x0004_Ý'XB?@W.mL1E@@}£GÕz@@¾PõS"@@å[áe@@zèÖc@@Àzð¸@@ðH_x000C_Ën_x001B_@@Zz`%_x0013_@@eÖ|.ö?@Â5Pæc?@ÐÀi·Z@@_x000D_Ú,c]r@@µ5¤Pá?@¿&amp;;@@BKZ§Jg@@²_x0003_ë¼Ã@@_x0002_Ï_x0013_Náþ&gt;@VíC_x0016_&gt;@@Ò*ý£@@É§èÆ_x000E_V@@~\49»C@@&gt;_x0008_ýA@@¶wµ°NF?@Ö_x0014_Âä¤?@¢¤¢M_x0016_@@_x000D_ãè@@kLv=ef&gt;@P¾fÙ@@_x000D_§|&gt;&gt;@ÑÝ¬[hd@@µe"_x0001__x0004_áw?@7ÑÚ¢?@¡:¤é7Ï@@±ð|ê_x0017_¢?@ÛWI_x0002_ß	@@dþ@òó¬@@oI4_x0007_c,@@C|dþÙ&gt;@_þ}_ß­&gt;@_x0018_2i(u?@|xTÛSl@@|&amp;#gÇ6@@F*¯þª	?@C©±á°&gt;@_x000C__x0016__x0012_@@ô  ¥_x0013_L?@s_x0002_Of?@á_x0016_Åãèb?@_x0003_Z_x0010_þ¨Æ?@_x000E_p¹E¯0@@ÖªÑv­}?@µyóó,@@@_HñB_x0010_@@_x0007_(åF_x0001_@@£=G±_x0003_?@Ï,æÏG@@&gt;·MrÜo@@©à3¸?@É¨_x001D_±çX?@Sä_x0002_\@@óÕZ¢.Î@@\ç¥q%À?@_x0004__x0008_ÚÔO_x0013_d{&gt;@g_x0012_ñÖÍ\?@Q¬b_x0008__x001A_?@_x0003_Þ^ÄÔ&lt;@@°h×Y@@zP+&gt;@©@.È¦G@@cþðæf@@_x0005_²U@@êF_x000E_Á/@@q_x0017__x001F__x000E_ñ3A@//f_x0007_²Ù?@jÄfn_x0002_@@$[{k"P?@_x0006_Ù÷Ò_x001D_@@ðIÿ_x001B_í?@ÚH_x0018_ÌX ?@q÷£5ç?@å;z1_x0019_@@u\ ;±B@@"Qí`_x0001_@@MoúÔéF@@^¤ã_x0014_É@@_x000F__x0002_.ru@@ÆPú_x000D_Ú'?@û/àÂ¬_x000D_@@æRuÇ_x0015_®?@@ûúz@@3Ð³2Â?@$X_x0001_²&gt;@3_x0001__x001C_X_x0005_p@@lÿ=_x001B__x0002__x0003_Ò9@@{ëÀ©ßä?@_x0006_ö½_x0010_zI@@³Ä¨ ©@@ÏÛª,ÅK?@bêÏ_x001C_ú_x000E_?@&amp;+Øîÿµ@@@&amp;¥r_x0005_@@_x000C_~]_x0001__x0008_ø&gt;@j_x0014_zX¨@@_x000D_­X_x0014_Ñæ@@_x000B_Tø_x0018_@@îK_x0014_Xf?@6@_x0014_{_x000C_@@TTÑãÒ?@_x0014_ý×{8g@@jé¥ö_x000B_@@ròô_x0007_@@¯¨Ù.0­?@Ø"íþ)@@!òQ^?@¡îVQGd@@G°_x0019_óÐ	@@-à'ÐÂ@@f_x001E__x0002_º@@Ø½0_x0008_ÅÔ?@?u§ã@@nA½!_x0016_ö&gt;@_x0004_Ý{Þnö&gt;@¤Ósù7@@(ÖJÈX@@HKí_x0011_ÀG@@_x0002__x0005_ÉL9N[ï?@i×VÐ9A@¨öã_x0015_Ë¯?@ÿ¶_x0006_-_x0004_ò?@bO_x0015__x0013_T£?@e?@OxA@@·B4'@@Ä¼:d@@¥6¸²z@@ò¶uä@5@@Ð£_x000B_è_x001E_á&gt;@Q|5ºÄ_x000F_?@¯¥l0â&gt;@)FÀ$(I@@wàÍ_x0013_(G@@Á¾_x001A__x000F_©¿@@;û_x001D_×d#&gt;@-çÒ£@@r±qß²c@@G9ÊZ_x0007_r&gt;@_x0006_ø¾i_x0001_4@@õ._x0011_Òo_x0007_@@«®"_x0019_E@@Ê·æ_x0008_Ó?@"æ_\_x0003_N@@_x0011_²ý´{O@@+_x0003_Rs¡ø?@è£)HþÊ@@1_x001B_5y_x0015_A@mü_x0010_ïz÷&gt;@¬éÉÀ?@d=`_x0005__x0006__x0003_~&gt;@×E_x0007_Îfb?@+N,_x0011__x0004_@@_x0017_{Ã¥_x000E_R&gt;@U_x001F_Oqå?@_x0013_F_x0010_9A?@[\¯ìà?@_x0019_óÒP7@@[]4+@@½Þ_x0005_îfI@@I1±î¢?@+_x0008_M_x000E_±_x0019_@@_x0004_!_x0010_50Q@@_x0001_1_=í?@_x0019_Bá«_x0001__x0005_@@ÑÁ_x0001_¿_x0014_@@»_x000E__x000F_]{_x0018_@@¶fC_x000C_A_x000E_@@_x000D_&gt;¥_x0011_D@@ÆJ_x000B__x0012_?@¯ý¶7P@@@·ÕP_x0013_Ä_x0003_@@Ì"Uþ¥@@¥²nñ_x0002_?@&lt;U,I_x0018__x0016_?@o½_x0014_ðµ©&gt;@yîÚ @@ýÙáHT®@@`Í$¾¨+?@-d8-@@ÆÙ\¿ña?@éª#_x000E_@@_x0002__x0003_Ùçæ_x001E_X?@«ïaav_x001D_A@¶Ö_x0003_¸ú?@P`àé}/@@^÷VÙÊ&gt;@vWîC å?@_x0019__x001D_pÇ?@Ò_x001B_à_x001E_(?@_x001B_Ïzu_x001A__x0019_?@_x000B_C_½g@@ß_x001E_wUÏõ?@_x0008__x0012_ÛÙÜ?@3@P]zÍ?@AÿÑPCA@º*l&lt;@@Dòæz£~?@¸¼_x0001_5ì?@@_x0001_s_x0013_n@@e|_x0004_e @@ü®	.k?@8x¬±¹@@W _x0001_¬_x0001_@@:ËLA_x0002_C?@ñçu_x001C_Â;@@Pí¡2_x0018_?@_x0004_t¹eè?@+_x0012_`b_x0003_@@ÊCÒYÖm&gt;@¼%ôn_x001E_2@@¬ ë_x0008_»¦?@_x0003_T_x0015_y	&gt;@*P¾_x0002__x0003_3Æ?@ÓçÊ_x0016_é?@kZÙH@@:F¹ê÷?@9_x0005_o&amp;_x0018__x001D_@@G&amp;§%ã_x0001_@@	ªr³ÁA@@²|±_x001A_R@@V-W@0c@@xd_x0011_õÑ@@8Æ&amp;_x0016_à-@@_x000C_t)m_x0014_@@T¡2Kæ?@îXò7X7@@àÏòrø?@Á@ôX?@_x001A_éÚ1@@,_x0007_A_x001C_pæ@@xEX¹3Ö?@Mì_x001A_BÙ|?@Ju'fÊì@@73m_x0018_|¸?@U2_x0015_a!@@qÁiz%m@@L@(mØ&gt;@Ú_h7?3@@_x0012_À&gt;Ü@@dÏ_x0015_\ö@@ERTÕ_x001A_@@tgË30@@ÏÏÁk_x0007__x0018_@@cávs]g?@_x0004__x0005_ÐiyÕÛ?@_x0016__x001C_T'Oz@@,Ü Áö&gt;@_x0001__x0016_ã*_x0002_@@_x000C_m&amp;¢&gt;@ðD9Ò&gt;@P*RþW?@Aø¨m&lt;&gt;@_x000D_ó¹eW¶@@_x0005_áµQh@@¼_x001A_@âl?@Kö6QÇå?@ÿb«:Ï­@@N=_x001E_¥_x000E_V?@_x001F__x0005_ðû,W?@)¨Úð9@@oO_3É?@28HôÛ'@@T*á}×E?@v?ü[?@èó®UJ²@@Mr¿I@@sg4·hf@@u¢Ç3@@:áÑ_x0018__x001F_@@äÿÂØ49@@2&gt;ÝÕm%@@"è_x001E_°X@@z_x0018_WÁù?@½bMKÿ&gt;@qÄ(8_x0002_@@Ë _x0003__x0005__x0007_}@@_x000F_+¿=ê;@@;bg×?@mÊ_x0015_¾µ?@ýãí#7P@@ÕÀ¢_x001F_­­@@Ýn/åÔ@@æ7_x0002__x0013__x000B_?@_x0003_áj_x0013_Û¿?@~âû¬_x0004_@@ßîç_x000D_&gt;@@,Öåäð?@HkÙ_x000E_}?@b=_x000C__x000D__x0013_"@@ø_x0007__x001D_'ñ?@vx¦¼ñR?@BXj± z?@_x0007__x0003_MìÊ?@Ð¼g"@@@Ô¶9r@@ypï­O@@Ò_x0006_Ìh_x0017_9@@}_x0007_ÝEöü?@_x0005_¡_x0016_¤®;&gt;@ôÓÏ?@É`Jn_x0003_#?@/²Ô0¹_x001C_@@¨ÒÖN(@@"¿u_x0010_i@@0Á_x0001_A$_x0006_@@]#Ð!ºY@@t·Z9Éq@@_x0001__x0004_å"É_x0011_@@Ï9¿¨g@@_x0002_1_x0003_ò@@jê®xÛ`@@Éóª¡?C@@Ê¦D&lt;ï?@Õ;0ÒZ?@Å_x000E_ì.¹I?@jh_x0006_00?@ÉÍÑ÷=@KôáÚjt?@vû&gt;³ûV?@Ô3Oì&gt;@G%µÛ_x0001_@@·_^-ÖS@@{_x001D__x000E_÷é?@éiÚÕ&gt;_?@_x0017_MÒÍF_x0013_@@äÃû_x0012_?@ß²°_x0004_ÇY?@&amp;_x0001_zUF?@Ãf\©_x0006_1?@³G_x000D_6S@@l)Ð98S@@¬|7Æ%Û?@_x0017_¦ôò°?@g®tl¡©?@_x0006_!Æ¯)@@xYAÐ?@_x0006__x0001_övE=@@_x0003_Ãè§¢_x000E_@@_x0006_zl9_x0003__x0004__x001A_@@x_x0007_áKÖ@@J²Æ_x0006__x0002__x0001_@@p_x0001_ÿn2B@@_x0012_i£Ó6@@÷9H7Ö@@Õaö÷*@@àx&lt;&amp;@@ë±alùº@@_x0012_C=â_x000F_@@è'UÀ@@_x0016_íç'U?@'Êÿõ?@ýó_x0018_Oh¨@@©¯· d´?@ò&gt;Î6_x001D__x0005_@@Ú\Î-¿1?@º_x001D__x0014_uv@@H(%_x0007__x001F_@@ÀÍDá.Â@@¼{ÄÄ@@§_x0010_­v»@@ãCÊ¸¾?@åë³Ü°_x000F_@@çõG_x0012__x001B_@@_x001C_Ký-b@@:Úèóÿ?@¢ô|â;¾?@P«ñt.@@_x0012_¤ÕçS~?@Q_x000E__x0018_8ê¨?@\ÄÅQ?@_x0003__x0004_Ñ_x000D_1ûLL@@ÑE@@_x000B_ã_x001C_¿¤Ö&gt;@`B4\a@@Ï_x0010_{lN@@Ò©}ÄÆ}@@_x0011_³øqFr@@Ø_x001D_F@@gp?Í?@Qík6½ ?@ÿkKß¸7@@_x0011_¨´6õ?@&gt;ÀÙ[Q@@_x0011_/_x0002_T_x001C_@@!§!ÜZ?@]w@Lê@@íè¬t·+@@BHN«Äã?@?DZa´W?@AÙ_x0001_Zk@@ò£ôÐ@@F/-Tç?@@tø´ë?@_x000C_[_x0006_É_x0002_&gt;@«_x0006_ó_x001A_@@D,_x0012_ÉË_x0014_@@H_x001C_ò?@oäk&gt;?@_x0013_çõ5õ_x0018_@@¸Ð_x0006__x001F_s@@»íõw)_x0017_@@?ù+-_x0002__x0004_ÂP?@å¥yº\@@@ý/ç{a@@¦QÔv}?@¤Cá«à?@_x001A_¹Í@@38KºJ@@_x000C_¸oZ?@FE×Ð}?@!°½ã&gt;@_x0018_ß¡·Wð?@0¸M%ô?@éÂ_x0015_&lt;ì%@@7,_x0007_Æû,@@â^a"º?@_x000B_æåM,_x0003_?@s_x0017_xºh6@@½_x001C_Ô¸¦&gt;@ÆIûþ;1@@_x0001_óÊÌÈ@@Ø_x0006_	Ø:¯@@÷¦ÜZà/@@°ÆeØ?@,læ?@Sù@&gt;_x0018_@@|µ°@hÆ?@ÙQÛ)P_x001A_@@,_x0012_rz/:?@_x001E_U`Àß1?@_x0016_5Å=-L@@_x0018_BÿëÄ@@_x000E__x000E__x0014_k×_x000D_@@_x0003__x0004_Ü@ÚAñ1@@©Þ_x0002_ª_x0006_z?@_x001E_·Ï_x0002_Çk@@_x000B_ênZT_x0004_?@2\f73?@5h#B_x000D_n?@_x0010_køÄ÷Ù?@jw_x000C_Ä¡8@@&gt;_x0012_QÙ-K@@Q½å)×_x000C_?@_x0007_z7°@@/¹Íïâ?@Ó	éè_x001C_@@_x001D_þåõt@@¯.Ðþ=Ô&gt;@£0|_x000D_Â@@U¨¦ÓÏ&gt;@zò\æY?@ª£êé&amp;@@ÊÒ³4@@c¢ç­0?@aÒsÒòX@@K*?k_x0006_A@_x0019_0$ï?@ñ¤%@@1¢_x001C_eª@@L_x0001__x0003__x0014_£®@@`z_x001C_V¶?@_x001F_ã;)É&gt;@N_x0010_írÊ=@$÷_x0002_Ü&amp;ý?@$3×_x0019__x0001__x0002_®ý?@·*þ®³@@Å©e!Ä@@ÄËB÷_x0010_?@½+åbÆ·&gt;@â/Ò[@@´_x0018_Ú¿3J&gt;@4I_x0008_ì_x000F_Ì?@}pä±_x000D_5?@_¤ÖäÔ?@_x000E_T¶Vºû?@&lt;`¡Üc~?@Æ#Ôz_x001C_@@a_x000E_Ê	@@Ê¿ð3ÑÝ&gt;@ÛÝ[S'ñ?@TIt	`?@àÂ&amp;+5 @@s_x0007_=¾i{?@CIDÕ,&gt;@H¤6Sx@@Àø^T¸Ë@@©o¯?@ï\ì8?@kûÙÞ_x000C_|&gt;@¤¨Y_x000F_ò&gt;@VKºéþ?@|ÜÙhÕ?@_Ã_x0007_©_x0007_·?@_x0018_(	2_x0006_´&gt;@SRÄN,j?@ã®ÿ	_x0007_@@_x0003__x0005_®T¢Fok@@ª"]À"4@@t_x0007_Kj_x0008__x000F_@@×`u_x0014_³ß?@¡¬_x0015_@@0;!_x000D_ó²@@Å¬?_x0001_B&gt;@	Ó_x0017_¹&gt;@í¨¡_x0019__	?@»¨½öò&gt;@_x001F_@%o5õ?@Í_x0013_®/|?@FzO_x0010_Ú?@£l_x000B_Ç?@·703Ðz@@sIPÝfÚ?@_x0004_lã?=w@@×_x000D_J+½?@_x000C_óËÚ&gt;@,1_x000B_øT?@²Þ_x0006__x0002_0@@fá_x0014__x0006_à=@@_x0019_Ã_x0008_l&amp;J@@_x001D_&lt;d~s&gt;@ëÞM)&gt;@V :f@@_x0001_Eþ _x000F_@@-MÒÖó@@_x0016__x0007_u¯­?@EÑ_x000D_T?@û _x000E_o©Ý?@JOP_x0001__x0006_W@@±¤£§Z&gt;@.Á;æû­?@Ô¬Sjd#@@_x0012_-_x0019_%_x0013_@@B_x0015_ Òä&gt;@_x0005_[_x001A_À@@"y:ÁCõ&gt;@_x0002__x0011_]ü@@£È´÷?@h!Nñ2?@ÍpX_x0007_Æ@@×_x001E_Øª»_x0019_@@3¡&gt;¬r@@ E;;9_x0017_@@å_x0007_ _x0018_Èn?@É^-÷¢R?@Ûþµ_x001D_°_x0012_@@_x0016_L{ÆµÛ&gt;@_x0002__x000F__x000D_v_x000D_?@r:¡@@_x0007_w3æ_x0018_@@ÂÏ_x000D_$X_@@_x0004_D¼$Ì7@@Ça_x0011_b_D@@;á%_x0006_@@#)ÿ_x0003_@@CEDsU@@E¬­Â@@r-f_x000B_Ò_x0018_?@_x000B__x0005_ñE_x001F_?@:ÕHèã?@_x0002__x0008_Ü²_x0011__x0001__x001E_@@Â¼¸Yåù@@Ó9_x000C_'x?@ÃÕûªH@@^§YgC?@®¼æ.ÃÝ=@ç¼#¹u&gt;@_x0007_ê_x0016_X@@%ÅkÉ_x0003_!@@\_x001A_*_x0007_@@D3­Dë?@ _x0005__x0002_+×b@@'±µ7|?@)&amp;M_x0008_ð©@@¾_x0006_vÆ_x0015_@@Î76Êv@@_x0011_Ûmîê_x0004_@@_x0016_¥÷Ï@@{ÕâU¶?@~éö§õ?@&amp;o_x0011_BcL?@jßeOw?@T¾_x0005_[\@@VW]5¥?@_x0014_ÁDG_x000E_A@Âf_x0010__x0008_w4@@â_x0006__x000F_ü?@\&amp;¡bïÒ@@3ð_x0002_,_x001B_)@@s¬"­?@ògzª6?@dÐ._x0001__x0003_9µ@@¯æ6?m?@_x001B__x0010_¤üÁp@@_x000E_ÎPF_x0006__x0002_?@ d_x0008_t¸o@@±,åÅ¼@@_úFL_x001F_Ó&gt;@~Oã_x0017_n&gt;@¾Y_x0002_ ®²@@Åj_x0018_¹J÷?@VB_x0013_h@@ó÷{¿@@b^Ç _x0005_9?@zè§7?@à-!Ó³N?@¬Øy_x0013_@@þ_x0007_Áêr»?@`{ÚV%@@¡È_x000B_©&lt;@@_x0007_9`_x0012_Xt@@Y·æÀ$9@@Þ:Ë Õ2&gt;@U¬] N?@h_x000B_&lt;Ñ[µ?@×§Ææ @@dá/r£»?@_x0010_.î)Ñ4@@R`Þ_x0008_ïM@@É_x000D_¼	¼?@ÔÇ,ëw@@Ä#_x0016_äå,?@À_x000B_B3`j@@_x0001__x0003__x0010_Æ5Ó}«?@_x0001_'[_x000B_V@@Í¡KTV_x001C_@@vSÓÓD?@@UÿaU=@@ääÅE_x0015_@@á¼_x0004_ÿzM@@~ö_x000E_kXÕ?@NÊ}6î@@ÖïT|_x0005_C@@½Æõt¬&gt;@@çx_x0003_Òo@@kú:Íñ¬?@U¼öm^@@Üû/Îá@@`3×It?@ðåA_x001D_sï?@_x0015__x0011_ð_x000B_v7@@¥ÃãÓ^¤?@ööØ­è?@K%_x0003_m&gt;d?@éó#?@á1%ª®î?@É~_x000D_#ªÊ?@}îæª¹&gt;@-õû»_x000D_?@ÿ»ÎH_x0017__x0002_@@_x001B__x0014_pY,&amp;?@9ê1ët@@@ù]L¤_x0012_?@Ò7|¬t?@RB5__x0002__x0003__x0001_7@@ô¢O±_x001A_@@ô ¬ëBl@@Áe]å?@_x000C_yMÏ3@@0©¥uE@@_&amp;æå­@@Ã_È¬ó_x0003_@@Í_x000D_nBL@@^~w5q@@Ó£m_x0013_@@?z¨_x0003_È`@@bwÍ_x0005_]@@Ïç9¤÷&gt;@îâC¨µ#@@Uû¬»yÞ?@Iõð2&lt;D@@qR_x001B_@_x001D_@@¹é?&lt;%@@¬_x0015_?7N_x000E_@@¹r#öhÙ=@#ßcwÅw@@¼Åq¶p_x001E_@@W9ûN)@@þsyr_x0014_¨?@=ÕÎ¨_x0015_?@p_x000D_çæ@@¨wFa4?@_x0005_nF¾ßÖ@@ÆÌª&lt;Fq@@I§Æ÷¾@@ËU/Û#È@@_x0001__x0002_c#UB_x001A__x001B_?@ßF_x0013_Ì?@¬Ùýd_x000D_ú@@ _x0008_Tù_x0006_ñ?@ª_x0007_(7_x000F_@@`£r2$&gt;@rNcT@@¯!HB`@@)_x0013_îAð)?@±_x001B_¶_x001B_¼5@@_x0004_ç£s_x0010__x001A_@@r_x0019__x0013_ëbá?@u3'lB@@dùÖ(_x0013__@@_x0016_Ô2Øk@@èvN£=@@å	jÐe_x0004_@@ËE@á_x0010_@@ß¶¤#	@@Ycâ\ b?@ÈvCDy@@U§_x000B_!&gt;@EÁ"_x0011_ÎI?@«dù&gt;§_x001B_?@iN-q!@@ÝgRüãY@@5_x0012_w_x000B_áù?@¢,.Y`7&gt;@oÐío?@P_x0015_§Â&gt;@q(aO@@×Z¡¥_x0002__x0003_þ_x0001_@@í7¶*ò?@8ÝÔD_x0011_T@@¨ìÖ~@@_x000B_¶a&gt;?@K2Ô~åÑ?@2*÷ Ñ_x001C_@@Èáyvª_x0010_A@&lt;;_x0003_×¯?@ÁôóZÖ-?@ ?®³©\@@Zk©_x0012_Nn@@_x001A_+@_x001F_ú?@w*DÕ_x0003_@@f«t_x0016__x0012_i?@(¢Ú|û&gt;@lCab@@¥Y±ÞFx?@_x0019_Á?_x001D__x0011_@@îGOò?@&lt;ô*Së)@@'÷5i5@@M_x0007_­_x000C_t@@W±Ý$?@=#»Òâ?@!_x000E_)Z# @@_x0007_ý_x0008_o@@Ä%¡Çý	@@;_x0017_?	F_x0004_@@_x0012__Ucx|&gt;@_x0017_ÞE«Öâ&gt;@÷9_x0016_@@_x0007_	Xz©©bð?@óOx&gt;_n?@Lñþ__x0011_?@pìîWM@@Ì; b;q?@ÂRÍí®(@@_x0006_~çÉZ¢?@Ìd¬ë v@@Ì5êÕJ?@_x001F__x0004_¢)@@_x0010_¨Ï·¥?@ ÜôçZ@@P°ã_x0011_ü&gt;@óN®p©?@_ö|èL@@F×iOL_@@{Ñôæa_x0019_A@H _x001F_¾*Y@@_x001F_N3!Ä?@	A­,A@ô§&lt;ùö#?@G_x0005_Aä@@Bc_x000C_AT?@ä_x0015__x0008_µ*t@@ÂÊÑÒGÚ?@K©_x000D_á~@@í_x0005__û?@£¶¡ÝKS&gt;@h_x0005_5E?@_x0001_é_x0002_Jñ@@_x0003_r,ÈÐ3@@\¥r_x000B__x000D_t?@tu£_x000B_ã?@¨Ùhª1@@Ëú0æ?@ ··_x0015__x0012_@@ÑQÐ@?@íâ=ìë!@@Púvjk@@a~?¨_x000C_÷?@r_x0003_2®;Ä?@Ü_x001A_féuç?@ÌÏ¬	}@@ø_x0004_¿_x0017_8?@uë_x0004_¡.?@_x0007_÷ÑÚ_x0019_?@ÄÀIa¨@@Íd@_x0005_â?@;9É_x0017_Ý(@@xC%¯E_x0019_@@sÈÌYe×@@_x0016_¨_x0006__x0015_@@ì_x0001_¶xKC?@ 7Ðú=@cÍ9I&amp;@@eÐ_x0018_Q&amp;7@@Î:jî_x0001_@@m#Â?¿?@Z_x0008_c´_x0002_@@·i/Ôó?@³ã¢Úè_x001D_@@Y_x0013_P_x0013_=@@ÔxXdX@@_x0001__x0003_µí&lt;±_x0011_?@Rp¬&gt;?@Ôµ(îb@@_x0010_Ñrä~@@_x0016_¼`^U@@±ïE@@÷DPxe&gt;@@¯ëUæ)@@tÑ­?@ Â_è-ò?@ö:KHj@@_x0008_°é°_x0006_@@æ`¡Åe@@Û×X_x001B_Rè?@Ã_x0005_$:Ë?@lTcÒ@@Åì_x0010_Í%e@@(&gt;¨P¡¢@@ç±1¤?@PY¨Ðj1@@¤%BË³@@Dü-¯º@@Mn%_x0002_@@G^_x001F_T2@@_x0012__x0005_ _x001C_#z@@¹±ë¾_x0007_º?@ÉaªIrÄ?@¨V_x0004_ÇÇ?@Ô¾Ùh¬@@X9øz&amp;@@Ú_x0001_ézÅ@@Ânwµ_x0001__x0002_¡9@@ê#Ó_x0017_&gt;@}ñq _x0015_@@ö_x0005_5ûmÍ?@_x001E__x001F_Ô^¤e@@r1´·?[?@Îì¢=@@_x0011_Ï¡~¨ @@Q»á?@y`í§u_x0010_@@Iî¢ê¦f@@¢kohfµ@@OäÞ_x001C_ê?@÷«\ä_x000D_/@@IOìý@@râdWIå&gt;@ða¸_x0018_u@@B.ð¿,@@ú1{_x0012_1lA@î=­¼4þ@@Ý_x000C_lã_x0005_@@Æù-´3?@4.Ô3sK@@_x001B_'EÁ?@Ý²¿&gt;@¾¨¥_x0004_g@@mô¤)n_x000C_?@ÕÔ_x0004_ò8:@@_x0017_ËXV&amp;@@°y_x0004_;@@Ì2Â¤J@@ßÑHÒy§@@_x0004__x0005_8èÒUù~@@iÖ`_x0012__x0012_6@@t0oo?@æó¿¦9¬@@ìe_x0003_~NZ@@cÝÿ¶2@@_x0007_ÞÐ`«_x001A_@@¸M&gt;Ê_x0001_]?@_/Vè?@Ù_x0013__x001D_.ê@@6ÁÇGsË@@Ü3µLë_x001F_@@Wàd{_x0016_J@@$®Ú_x0014_ój?@DNPÑ¸@@X§n_É?@f¨_x000E_]@@C_x001A_6A&gt;@°EeþtÂ?@»[ÌC±?@òUöò_x0002_@@\«c_x0002__x001F_@@p[jy_x0002_@@L6Ùnj?@¸Mq_x0014__x0011_e?@_x0006_\iº8@@ztïw)§?@³Lù³h?@+P÷ÜÕ_x000B_@@è@ÖW¿¥?@ªÕÐÃE¶?@õ`}K_x0004__x0005__x001C__x0001_&gt;@uA¨_x0008_Ä_x0011_?@Àuí	Ò?@.{ÃÿáA@@¹_x0002_T½_x0004_?@Ô 1#&lt;@@¸Å¥*Q_x0008_@@§_x0016_î±_x0018_@@ÀC©å:×@@ÑfÄ¥ÿ_x0010_@@è_x0007_L6?@¤LÀ~*p@@Ê{_x001E_Û2@@\®-Eh?@X²á^¥ç&gt;@_x001E_cVñx@@Ímò+g@@°ÕIÐ&gt;@êíÃÂ?@Ì:ÈÉ:?@¡ó_x0012_h?@úó_#S_x0003_@@«GWx%«@@uáÐ_x0010_?@'á4òd&gt;@_x0008_´_x0003_&gt;@@R·LgÈ?@]_x000B_r&amp;i@@i3y?@Æµë¼Ëf@@Á_x0013__x0016_?@¶kQ¡Ù@@@_x0001__x0002__x001E__x0011_[·;@@_x0017_aÛ&amp;¨¢?@_x0005_	%âÌ¨&gt;@§¸_x001A_±@@W5òÚR¾&gt;@!V.Ó @@tYi_x0012_Ñ?@ä]Ç_x0018_$¸?@B_x0019_D4@@ÈmG_x000F_@@{ýuBi¶@@áÔ_x0019_&gt;@_x000C_;¿Ôu?@j_x0003_ýSØÃ?@¬_x0001_9ìl@@_x0008_R4Ú¡@@!ÍZDw@@	Í_x0019__x001F_ÿ_x0008_?@Æ5ðôV@@#3Ôtê/@@n°(_x001A_k?@_x0001__x0005_õäH@@ÞÒ%ÒÅ?@_x000D_¸î6àÚ@@µÿæÁ¨S@@-KhV¢Ó@@+ìN_x000F_Á7@@D_x0016_ÒE:?@dû\þU @@Ã°PÙ_x0005_@@ý |_x000D_iE?@	m»_x0001__x0003_PØ?@_x001A__x0017_hv?@@i]çR§e@@a9æ_x000E_.½?@#YY(@@I_x0007_ù³²?@	{_x000B_N_x0013_@@åÿ_x0002_ý^_x0005_@@ûôÑL_x0010_@@4_x0017_c-?@~ô_x0001_Ø @@ìsCý?@b_x0019__x0003__x0008_'@@W_x0006_Ép,Ê?@²Ts(_x0003_l?@»ó"_x0016_rm@@éÙt«·¾&gt;@w{ÒÆ0?@Ð½ÚüY@@··Bp_x0001_@@sÖ_x0003_¹ø4@@ñkrèß @@¨Ý_x000C_ªõY@@Nî£Þ_x0003_¬&gt;@_x001A_ë(g*@@ÃS_x0013_¨w?@_x0014_oÌ×O@@¤ÌÙxK@@ó_x0018_ITm?@g¥Â"û@@uúN¨Ñ?@ûjÏ3_x0002_:@@</t>
  </si>
  <si>
    <t>4f222662333b4a26b39f8d8c18b02c3a_x0001__x0005_Q_x0006__x001C_#¶?@_x0001_Ô_x000B_A@_x0018__x0019__x000D_&gt;@@0b6xÖ^@@°¹F6G@@S_x0001_%ø_x0014_Ê?@"¶¬Úy@@âÊúßb¤@@vÒ;_x0019_¸°@@«§Ey	.@@_x001C__x0004_Ê_x0016__x001B_/&gt;@«1û¹p|@@ÒHî~Y:@@5¾CB¼@@6ª95@@_x000F_j_x0016_D¶_x0013_@@YRýzrS?@N0°Ü@@gwß!_x0007_@@Á$_x0019__x0003_@@g©_x0002_uá?@Ç{q}?@2õ×û?@_x000E_õ¬_x001B_@@ê¥	N¬¬?@&amp;hil@@_x0011_ù{9MN@@Àç½_x001B_@@ñ«àf:ò@@ÿ²Fè_x001E_@@ÐZ:Ï?@g_x000C_AÑ_x0001__x0007_¬]?@^AÂ³Ù_x000E_@@C\&amp;p@@×j9Ä\@@_x001C_Ý_x0003_G&gt;@OÙP¼?@v_x0006_ ÓJ@@i_x0001__x000B_öz?@Õô¾þ0æ&gt;@n_x000B_ÿ¾Çµ@@¼Þû*Õ@@rDÕ²'@@©P¦q@@@g6ÅS8_x0014_?@_x0005_[ï*?@j'~Qâ²?@tó¡¿P?@_x0011_[nSn=@@'i[¬K@@õ¹)2Q_x0002_A@¯_x0004_z¾ö$@@°_x0011_­é­_x0006_@@7@[Ò¤h@@_x0017_¶±»_x0002_Ü?@2OS&lt;ï_x000F_@@"ì±bí?@r_x001C_f¾Ì@@@È	Õkb@@!_x0006_zrÐR@@×è­)K_x0012_A@]_x000D_F_ý&gt;@_x0003_ÔV¿Ý&gt;@_x0001__x0003_%zÐ%@@Z_x0018_/&gt;Ns?@îòârÓ?@1mß¤¯Ç&gt;@9_x0007_7©_x0002_M@@oN_x0019_BM­?@QF@@@@ëgûúI@@ù¶$°Û?@_x0016_ÿZ_x0015_ ¨?@B_x0004_H.?@BGô_x000E_¿@@i@+__x0015_@@0fû_B7@@_x001F_æ^W#@@=5Ò:ô?@ÆaÏV@@DÅr!¯y&gt;@Ó$Ì]?@æ«@_x001C_øF@@3ý Âv?@u(_x0001_ó?@ÆO_x001E_|c?@ý#hä_x000E_@@Ë¬äfí@@6;Àñ?@jsu_x000C_D@@Â_x000F_4Î_x0013_4@@¤LÕO&gt;@.ã"?&gt;/@@±Jór-@@ñÉ¢í_x0001__x0003_sÆ@@aóUâ&gt;@³ç j®&gt;@m_x0014_Õw?A@_x001A_6L%À9@@û:ûì&gt;@c*gùÔ]@@*;_x001A__x0007_ß&gt;@2_x0010__x0007_;_x0015_Ù?@}x0_x001B_¬?@i/J³C.@@­&amp;_x0010__x001A__x001C_@@_x000C_n$ç]ã?@¢gÁ_x0007_Þò?@wõÄî?@_ý_x000C_º*²@@	_x0002_Ë\{@@Fu±i&gt;@Ü_x0012_JÔ	&amp;@@ÈÍ_x0007_À?@ùRK~Å_x000B_@@÷rÉ2|?@_x0004_÷û¼î?@Úð _x0004_$m?@	Hkbvó?@¯S*²M@@Âòë"=Å?@Ç;Î¨OX@@ÏT_x0001_¸Ð?@_x0003_ùC_x0016_Bj?@JÑäø+ø?@_x0014_#(¬g?@_x0001__x0002_þbÔ×?@5NüÛ?@ë©¹ââ?@gÔ_x0011_J_x0019__x0016_&gt;@¸_x001D_×^ù?@à_x0015_¦0@@]é£?@j°Gr[@@rQ3h@@§_x000B_9·@@sË¾~@@láª(¶:@@_x0002_üú ò&lt;@@éÕ··j@@¢_x0008_ê¦ï?@aÈùq×Ì&gt;@®Þå7@@vÑa]ø@@_x0012_¿=Ïû?@_x001D_:S8RE@@ûá§iÏ?@_x0008_í_x001D_ß?@_x001F_3þ~.@@_x000D_,).Y?@"$_x000C_ÕÛÞ=@a:Ë´_x001C_@@Æ5ÃøÁ!@@åôe|@@Bm0ÈÃ²?@`_}1×&gt;@_x000F_}úØ©_x000B_?@4ØeÄ_x0002__x0004_ek?@3HgB×?@N_x000E_æç @@!¶¼S¥ý@@_x0013__x0003_¶t?@§_x0001_+×?@·Æ°î&lt;?@Ta_x0018_.Ë{?@ìP=_x0010_$@@k¤Aå?@ùij_x0018_~_x0018_?@A_x0003_¦P|Ê&gt;@_x0007__x0002_-x}é?@4_x0003_WÍ~È?@_x0011_&lt;+°Þ?@	2:T_x0018__x0001_@@Ô@Å ø&gt;@_x0005_Ñe_x001B_VA@kÒ¨ì_x001D_w@@[Ô§)&gt;@@C_x0016_Å_x0005__x0014_'@@Y¦_x000D__x001A_@@·ÇÏ¡ñ?@ù_x001B_´q@@"- xÃ@@ÒÞ±ÏD?@_x0001_³¶f½3@@ãÉ¥	@@©_x0003_9@Ü_x0014_@@ôP_x0001_W,@@EÁ_x0008_A;_x0012_@@Þã4µb@@_x0001__x0003_Ý4Æ?@øFçÙò_x0007_@@Ýf_x0010_Û%_x0012_@@ÑF?_x001B_Ós?@Vì*8U@@_x001F_ã?ó®³?@¹£e_x001A__x0010_@@ÁóY@Åå&gt;@_x0014__x0002_=D@@º¹)£tã@@_x0002__x000F__x0013_q!$?@ÄÈ_x001E_»@@-½Td@@ûR/,_x001F_¶@@þz²}òÔ?@anÁ)"?@àW9_x0010_@@e_x0017_½_x0012_È¡@@È5ì-_x001C_?@_x000F_ÿk&gt;@¾¦Dñì?@å±BGê?@_x0003_Â£ãñ?@b0Ç²@@+Ç¼ÚTA@@K_x0015_öQÒÊ?@¶_x0004_áô_x001D_@@_x0008_E*ó=@@¶¨ô[Áa@@¨ëA£_x0018_?@Zr+k#*@@l)[_x0001__x0002_0?@¢ë_x000D_}_x0002_@@_x0010_xM®_@@Íl^_x0011__x0016_h@@ìòáý?@Èj¾U@@ôû9z9d@@ô×)H+@@;Ã§"Ë?@Ås.6ö?@W_x0003_Oph@@_x0019_Ý_x001C_'_x0018_0@@²Ò@_x0004_@@QÛß&amp;q@@àÓWßï.@@y_x0007_Fë?@_x0011_=J_x0018___x0016_?@%UbåQ@@N£¦jr@@.ò=r?@!_x0002_¼q@@:ö½*_x0001_@@ZÂ´Ù`?@'ã&gt;À_x000F_@@°Òû_x0005_Ò?@_x001D_û!RRÄ?@ÒÞ`pþ?@ÞÂôÌ½?@ªwÛNp?@ÓMÙ_x0014_¯@@g¹ÊwKÌ?@4¬]G_x000C_ð?@_x0001__x0003_©ÈÝNÃ)?@G:NkÙ9@@R9ÈÙ¾?@!H)£+@@ÆÛÔ_x0007_._x001E_@@ "Z|U_x0006_@@LkÇR_x0002_1@@_x0010__x0016_°×?@­_x000E_BgØ?@ÁÏõ#_x000D_@@ÄiBbs@@A,_x0014_N. @@À-½14m@@Ð«õÓ8ñ?@åF¼QR@@äü÷Ä_x0011__x000D_&gt;@¶*Y&amp;k@@ö­JÆ@"A@0/6xÃ&lt;@@7$¦ïv@@ç"!»@@_x0005_«ev@@+ºk¸é½?@±»_x001E_¦Té?@.éÝ_x0001_C@@^5^òA@@:_x001F_¤_x0014_&amp;_x0008_@@Yu_x0018_²_x0016_@@òG.@@Þ=¶Pó?@Ò`âeª¯@@C¿)_x0001__x0002_WG@@W÷Ç]_x0012_@@[-Oÿý?@ý×*l_x001D_?@&gt;Vy;?@&lt;éÞÎ§î&gt;@¯ÞDÑ?@7ù_x000F_á#³?@wk7¾½@@ºò_x000E_à@@¨_x0013_4Ë@@1»i[&lt;@@÷xì_x001F_c¹?@ÉM:+&lt;k@@t¥$Y?@)]4_x000D_@@l!@|*ë@@_x0012__x001C_W_x000F_ßÊ?@&lt;ìe¸\M@@¾ÔMÒÏ_x001F_@@H%_x0018_Ò/_x0001_?@_x000F_=¼R3»?@¾/ý1ÀÏ&gt;@ÕýB©+@@#/ñ_x000D_r@@B_x001C_VµZ?@D}_x001D_òe@@V(a3hi?@nH-Ê_x0001_Ö?@Khgÿ*_x0005_?@Y+Ù_x0011_Ë?@cà+_x0019_.@@_x0002__x0004_ZÕ§â_x0011_@@_x0015_]_x000B_6!!A@}õ_x000D__x0003_~H?@I=Ôá_x000C_A@ª·É§K?@Á²_x0001_×N@@_x0001_V_x000E__x0014_¯&amp;@@à}t_x001A__x0014_@@Âø_x000D_Cè@@G-c_x000C_?@QòÐ¹Ü5?@_x001F_ùl0?@Õ_x001C_^ûäÐ@@ÍÑã1[?@¹Öw#N_x000F_@@+¢gÊ_x0011_@@ºjpñky@@ÉûRnÅû@@³ù$þ_x0011_@@õ-Ú#Ö?@ãæB_ÓÆ?@çÎHJ´@@^úýRWª@@_x0006_:Ëz¤C@@øT7üL@@_x0015__x0007_@juT?@©hc[|u?@;¾_x0011_-Þ?@b_x000F_a_x0010_)Æ?@_x0007__x000B__x0008__x0010_0(@@+¨/ý@&gt;@j×e_x0005_	À_x0006_@@ß|_x0007_^_x001F_@@ñÑ_x0008_¸ì¡?@|ê»³â?@_x000F__x0019__x0004__x0011_Ï´@@¼2_x001B_ÉL]@@áùð!C@@2Uð¸i@@e_x0018_ã	8@@¹!~@@_x0019_EèI_x0010_=@Ú©i_x001C_åé?@É@ ,äó?@Ø¿_x0016__x0002_:î?@_x0002_ì_x0016_­Ëp@@Àôî¹æ@@ZüÆÄ_x0005_@@ýbélw@@ì­ux=¢?@_x0014_Òa_x000F__x0003_·@@uÁ6Y^&gt;@KÅ_x0012_Ý½?@_x0004_;èýø+?@)TÙ*m_x0016_@@ÖFÆG?@_x0001_Ù_x0001_ï_x000E_q@@_x0012_oöðì?@},_x0010_{ß{@@ÆË cr@@ÚVÃ|àý&gt;@MþmFe@@|zê!A@@_x0002__x0003_Â_x0001_ú_x000E_ú5@@°Í]_x000E_oq@@Þµk?@NY]&amp;ü¥?@ûÍ·ñºG@@xÐÄH?@pØmò.?@Ü¡úøÜ?@¯ù_x0002__x0017_/@@!ì)°_x0015_@@_x0010_?_x0003__x0012_&gt;@Î_x0008_wáT¯@@ÍïÂi_x0014_A@çL_x001B_Ñ&lt;@@0¶óÚ°?@î)ÄÜúÎ?@,~ç_x0002_Mi@@_x0003_T3Ó8?@_x0019_!ùÏjþ?@è¯G(R@@_x0017_Å÷pÛ@@BQ[¦a@@Ê`üG¨_x0018_?@Üí»_x0005_?@pÑÞ	?@ÂPÔ_B?@8RýC@@øP~_x0010_Ë_x0001_@@:A;ù&gt;@_x000C_|Òe¸u@@4K._x0006_@@À#_x0012_§_x0002__x0005_/4@@Ã_x0007_¶ÚP±&gt;@S_x001E_ìTÓ!@@Q3÷±_x0014_ý?@_x0019__x0010__x000F_¥ü»&gt;@ÀÜ_x0018__x0001_c1?@³hê(_x000C_@@þî#ãÈ?@x1|4þì&gt;@É_x001B_§_x000E__x0003_A?@_x0014_:¹n.?@ûl¹$ì_x000B_@@ôì±Bn¦@@_x000F__x000F_3®?@ÕvÂ_x0019_ØW@@z&amp;_x0006_ Z?@lÄjâ³?@N´ÓóTó=@_x0014_§_x001C__x0018_×?@ÆÊ)S_@@as×¼ì?@·_x0004_ªeW@@?&lt;&amp;pÆZ@@3_x001A__x000F_~á?@À¦ÓúW@@Êë±&amp;a_x0007_@@w_x0016_É¼åÉ?@µ%_x0015_ë'@@ú®½ó|@@-u$¹B*@@ýn?@!Æ÷øê&gt;@_x0003__x0005_ú _x000D__x0019_{8@@_x000E_¶9&gt;_x000C_@@°_x0004_´vðè&gt;@ÝÐã@_x0017_t?@íw{@îí&gt;@ð_x0018_óú5Å?@þ_x001F_9N/Ó?@	Ï?@Ç_1ÿ_x0016_@@Ã/¾t_x000E_A@$WªÈ_x000E_Þ?@íÐtFen@@{ºç2µ?@lz2A@ùØdÈÀ_x0004_?@ôJ¨Å@_x001F_@@_x000F_ÈáÆW@@Ý³5%±_x0014_@@Ò¾¥_x001C_Â_x0002_@@ºáuÄKê&gt;@÷_x0001_ôrÍ\@@ô_x000D_¡.Î?@óV¾âß&gt;@Ër¾ÂRÁ&gt;@	Dé@@óEíÇ,@@Z_x001D_Æ@@Þ5oÉçj@@Ïëe_x0013_è@@Ë_x0017_â_x0007_*@@IðÄ?@âÁW=_x0001__x0004_a_x0016_@@F_x000C_mU*?@_x000F_Gi_x001C_G@@;ÛûUO(@@`Á_x001C_îZI?@ûn/sàW@@­X_x0005_!'A@ïð)2_x001D_?@uÍ-@@»uüã·?@ÄÜ:ñ6_x0005_@@_x001C_Q,Þ_x000D_M?@Ó{W&gt;_x0018__x0001_@@kÎµWJX?@)Õ#lW?@þê(¢@@Ì¿2$G?@OÀ07?@W¼py8l@@¯¡îÁ?@_x0017__x0018_At?@åBAöt?@Éw_x0003_ú_x000D_è?@v¤ç»%$A@¤i6¡üv@@ '¯Æ_x0002_à@@ñÙ5@@¡6áö´?@¢#K=ÆK@@¢êµ¢¤¦&gt;@µz($f½@@s_x001C__x0001_ÆÊ_x0017_@@_x0005__x0006_/J5õ}(?@_x0015_§Íj}&gt;@ð5j_x001A_ø_x001D_?@RÿÃÝÆ~?@®¼&amp;Î&gt;@Á\4¥&gt;@@ `Pc_x0018_@@kÛq!?@_x0014_¸_x001B__x0005_&gt;@{¯_x000C_	±v@@T_x0010_Z_x0002_î_x0004_@@=_x0002_¬æ_x0002_@@_x0013_âqé.?@_x001D_D_x0003_üÓv@@çPàÏw¡?@ÔÁGÐ@@__x001B_z\î"@@_x001D_FQhÚ¿@@cà·6®Z@@Ó®Ü0~?@Ê${L@@n¼f_x001E_`=?@c¾máÕ?@ð¡_x0007_þ@@¸_x0010_E_x0015_ñ?@_x0006_s	lbM@@&lt;*t¢xdA@ºUG! @@_x001E_ _x0003__x0012_}Ù?@ æe1Ü_x0006_@@_x0011_H_x0001_&amp;ð?@å2_x0001__x0005_0N@@ÚhEIÆ@@é_x0002_ªÀN@@¨[¢9ÜA?@Ã'î_x0007_o&gt;@_x001F__x0003_i¥.`?@?_x001E_&lt;\Ë?@®¡[^@@1$_«:@@cñ»S@@IþÞ:|_x001B_@@_x0014_Ó¨Ú"f@@x+·4?@¹Ñ&lt;ïÞ?@Ê^±u3@@öjz2ùß?@7é8Ï@@Fâw¾_x0003_ß?@§"5ØÍN@@ÚV%å_x0006_¸?@jg7À¯/@@`«@@.oÍ¦À4@@[}2M_x0015_	@@ùIlÁ¡?@Á&lt;_x0004_Ú?@M(_x000F_r_x0008_"@@EÄ_x001E__x0017_×Ú?@^¬OQ_x000E_@@QÉk_x0005_yZ@@Rj õ£@@*ÈëhC@@_x0001__x0004_¡û¬Ü£±@@_x0011_sÈ_x0002_)@@Ö'¨u_x000D__x0008_@@Þ "_x001C__x0010_f@@@å_x0002_$@@_*_x001A_«Xì?@Ç«aÚh'@@ÂÉ@Cl?@ÿ?_x0017_ÊÛV@@Yî_x0011_Qm@@ÎtâøR9@@»_x001A_At	@@²y¡ò?@ñ&amp;_x001B_iÉ&gt;@»ñÐD©Ì?@ä»ózÃt@@¶ZÙ5_x0003_@@Ô"'Ë&lt;@@_}*V@@H÷²ÌK@@Ñ`_x0012_ËRH@@®¶_x0002_[?@´ÊçJÇ×&gt;@MKt_x000E_T?@NmÎÍÁï?@} ¬Ã_x0017_@@Ø_x0019__x0007__x000C__x0003_8@@|Ç_x000D_¡ÿô&gt;@Ù¼·ÀF@@©V&lt;'_x001C_@@_x001B_ï,7GB@@(l±_x0001__x0007__x0008_o?@êJÞ·Q_x001B_@@:_x0013_hÅ_x001B_?@Þ_x000E_µcæ_x0008_@@µp¹¨ú?@ÚI®=X&gt;@Ø²u_x000F_]@@f`Azy_x0014_?@wX¾_x001D_@@Kw/LúM&gt;@UºgYk@@ïÊò_x001D__x0010_@@îwÂs@@¸+_x0006_Øc@@rX!ó?@Nµ_x0013_ç_x001A_*?@_x0004_c*_x0018_Ý&gt;@_x0005__x0012_Ú??@D³.ÑY£@@_x001D_Æ-|Õ.@@æ_x0010_xæY@@c	ß9s@@)_x0016_:ñ_x0019__x0003_@@£×(º¦Á@@î9rôH@@_x0004_E@}³A?@|,3Ê¯?@pÃ_x000C_¯@_x0011_@@_x0004_ØJ*¨&gt;@Ì_x0002_½_x000F__x001D_y&gt;@EÏh@I@@2¹p^1A@_x0002__x0003_°LØú?@#¡@¸õ@@ÖxÙ&amp;ÿø?@_x001B__x0003_J_x000E_@@ÚãÒàÊ@@úT¸%b@@¨ãwÀKç&gt;@9_x000B_Åój@@)_x0013__x0011_$_x001B_@@CtRê&gt;@/ymÙ_x000B_@@;"Ëõ­L@@SÉ¸Jd(@@×8ü_x000E_ï?@A1ÝV0@@Ý¯¬`@@X­qÔÀ0@@)ëv²Y[?@õåMu@@9-ùÞO@@ù]v,Öþ@@7ø-_x0001_)?@_x0014_eà­T?@[Âl¶À&gt;@_x000C_Ö&lt;?@_x0018_te~ô&gt;@#¥NËz_x0016_@@&lt;f_x001A_ýö#@@ËFn_x0006_Ã§@@á­ô8_x0007__x001C_?@!Ãáèl?@èË	Ä_x0004__x0005_Í_x0019_@@izôÝ_x0010_h?@{@,_x0002_¸¹?@ºç_x000D_©_x0003_@@ï@âË¸Q?@Ê.þ´ñ_x0012_@@o¬°È¨£@@B\._x0003_¼#@@{·_x0005_4d@@øt_x001C__x0006_1M@@r®_x0005__x0002_dL@@|rX*7@@EM¾Ë_x000F_P@@ð_x0012_'ð_x0008_&gt;@eøè_x0001_s*@@_x0013_þV@@üÆ/Æ_x0016_?@¢_x000C_u¯nP@@_x001A_H5N@@d£_x0019_ù&gt;@%9ü;	@@*s&lt;_n`@@Ë_x000C_Æó&gt;@_x001B_I¨¿_ò@@ÄXßÀ_x0014_l@@_x001A_n_x0006_\ÐB?@_x000B_Ç¨97@@_x000F_qPfo@@t	8?@ßÞ®ÀS?@1à_x001D_Ì´?@¦w_x0002_óå_x0003_@@_x0004__x0005_º}¦;Y@@ípd{=#?@LZ&lt;_x0007_@@(wYÓ_·@@_x000D__x0014_JÍã?@_x0018_¥zÊQ@@R_x0006_í_x001F_Ô÷?@.h."h_x0012_@@ü81oæ?@¾[_x001D_?@³¨_x0017__x0011_@@{Ój$¥_x0003_@@Ãl«e_x001C_°?@_x0004_©öSZà?@_x0018_TÔ³@@L¯ÐÙØç?@_x0013_B_x0002__x001B__x0004_ð?@Ñã_x001E_Zîa@@_x001B_$ ´Ù@@rZß:{@@Ä¶nø_x0001_O@@FÈÆ_x0012__x0019_@@¨¬¥\Þã&gt;@_x0011_HàÅWw?@_x001A_b_x0014_xM@@bKÖ{ü @@â_x0002_LÍ¬?@«÷ÖV_x0015_?@ItÎ_x001F_'?@í-#nc@@BÝÝ;¨[@@ÐC}_x0001__x0002_º=@@OÀÇ¾.W@@?z³+"@@·Þ_x0001_ÅÄ?@Ï_x0001_û_x001F_¸$@@Ãÿ_x0010__x0002_Cu@@i¦_x001D_Cÿ_x0019_@@`Îü¦I_x000C_@@_x0008_¸P6¿_x001B_?@_x0006_ø´ÓÒô?@1ÊÚù&gt;@JUmð¹,&gt;@[âvj@@ÑõIÐj«&gt;@"Mïí7&lt;@@à_x000C_VÓP7@@åI_x000C_ÂÎÆ@@t_x0006_ÂAH@@µ_x000C_$_x001E_@@0Ï#8!÷?@µWTKó¤@@à~J_x0002_Ì?@¼_x000D__x0005_bZ6@@.hÚy?@kU;R_x0001_?@YÙ7:4_x0002_@@ã{[T^²?@ãn_x001A_(v+@@%0ØÍ&gt;@ _x0011__x0005_ê*&gt;@FÔf_x0006_Ç_x0016_?@®3¡6?@_x0002__x0007_­ÑA]?@_x0007__x001F_ÑV0£?@vË_x0005_r@@kÙB_x001C_@@_x000E_»Q÷5?@æ_x0001_%2K?@tkp½_x0014_@@H£FÑ?@¾_x001E_ÏíQ@@jMO_x0005_B @@&lt;-Gó@@@Zr_x001C_+_x0008_h&gt;@/_x0005_ÌN°s?@k6ËêzÞ@@_x0004_ñ´yb3?@ûC(S?n@@å_x0006_äÖ?@zX.Ñ_x0018_@@_x001A__x0019_88ð@@í¨øZÖ@@8¯_x001C_R1&gt;@_x001E_}¿s/@@ÞtÍ_x001B_sZ?@óÒÙ_x0003_óE@@r4Èèw@@y«ïì_x0011_@@_x000E_ÑÙõ~?@/n2·Ô?@,_x0003_µÒõ?@,rÈg@@Lf8iLQ@@LûRá_x0003__x0004_A_x0018_A@&amp;·5Cü&gt;@Õ2w­ê}@@Üê_x0001_M\@@uïrm_x0006_U@@Q¢÷ãïÛ?@úB«mÑ@@ÖI´`?@»K¾=@üd=E"_x000B_@@Û45_x001D__x0002_@@L.uM?8@@À;vXÍ@@¿¤PáÜJ@@$ÿ_x0004_öÃ@@¤Ì_x0016_8°_x001E_@@êrnñ_x0005_@@Îfý;1ç@@]í¶A@@_x000C_7ØÛÍ@@n_x0019_js(@@ºÚ[_x0018__x000D_î?@eJ_x0004_Ç;@@®_x0001_Ý:&amp;9?@''?@@¦xBþåZ@@V_x001F_8är_x0003_A@ÉZ²aM@@¿/Dµr?@ïìHt|?@_x0010_Pï	Ùe&gt;@i_x001C_Ë_x000F_c?@_x0004__x0006__x0010_5C/_x0001_Ñ@@ú¼_x0003_x_x0008_G@@_x0003_¢Û®Ñe?@_x000C_Ô5_x0002_ç8@@_x000D_u}·D@@:¦"uYe@@ãÑrã?@ùQÿ_x001D_¨6@@ÖBlk_x001D_@@å]vï[_?@às_x0013_Õ½n@@¿`¬Ý9?@L_x001B_O±T?@{z½!/¹?@àßÅÁ?@FG_x001C_Ü_x0015_@@z_x000D_0@@ä	z¡¥¤?@ØÞrWc@@64Â9?@Ú_x0012_ã_x000D_S@@_x0019_b3_x000D_Ð_@@_x001C__x0018_F¢%?@)ïè°%_x0005_@@?åØ_x0018_Dº?@«Eéå!º@@OcÿwV@@Jðü"¹Á?@_x000E__x0010_(Ä±?@_x0003_1fªåh@@º¥Ywä?@9ñùV_x0002__x0003_V@@þ1X6\?@î©îûë_x001A_@@_x0005_Þ#P A@wÿé ¿Ë?@ÐÞIÏ&gt;@³â¨ø«?@°_x0017__x0010_²#@@VgÈD_x000D_@@éÄäk(H@@_x000C__x001C_þ@@­Ä_x000F_PV	@@	St}@@é_x0016_#o_x0004_@@DÃËL_x001C_}@@EMtÖ_x001A__x0012_@@¾í_x0015_¯2@@p¡°½¶©@@_x0005_q))]@@V¥ ¹x@@HÃÈ?@n?æ¢®;?@[\Ñ®3@@á&gt;_x0019__x0004_B@@{oaÊ§@@_x0005_vxT8@@_x0019_Â¡9Y@@±ôCZÏ=@@E£S_x0011_ºG?@­í*{Rè&gt;@ _x0014__x0001_¶&gt;@r;fA@@_x0002__x0005_9%i_x001C__x0002_°A@-_x0005__x0005__x0010_g?@$ðbý×@@_D_@@Bû¿ÙÖ?@ä43y©&lt;A@_x0004_&lt;ð.sÊ?@ã¬ÏO@@_x0011_úwöd¬?@/z6­r@@Óè¤ÇF@@¼?_x0002_¬_x001A_?@_x0002_fYmý=@«Ülàè=@@î_x0014_2@@:Ã~_x001D_¢@@ù²8Å·è?@Ê]_x0003__x001B_-?@ú³ð_x0004_úà&gt;@!Wã®ÈÖ?@¹£lZç_x0002_@@ßÐ_x0001_ÉÍ?@[æG}@@_x000C_E_x000C_Å?@}_x0002_zâ¿&gt;@·5$:?@}_x0004_Ä·)^?@x	É¹Q©?@_x0007_Õ»ºÖÝ?@×Vuû/@@G45ó_x001E__x000F_@@1b½_x0001__x0002_fN@@]_x000E_Å.ö@@¿AÛÇ_x0013_?@_x0004_§©_x001C__x0007_@@IÃe@@\}àÂ]_x001D_@@ýÖ]È[@@s*èFqa@@3ô»ñr?@Æ­¥`ª?@Ôã~Ïü¢@@_x0017_F9S¥¯&gt;@J(_x0016_Îý@@_x000D_iV-8@@Ø³*g_Ý?@»©ÆÞK@@&amp;E`Ó¢?@X­á_x0015__x001E_?@¸©¶îh±?@F»U¹!&amp;&gt;@û_x0012_5@@to£0ÿC?@*½ædÌ@@¤J3èÍM@@j!_x000B_ÂeI?@É7í_x0001_mß@@~÷LÊÛ;@@eö9ÂÄ?@2ÃTY%-?@Døß8@@á~Sõi?@-ÛÿÔq@@_x0002__x0007__x001D__x000B_#à_x0002_3@@¼+_x0008__x0005_.?@ëi8@@E_x0006_ª´ú_x000B_?@ÂÏI[_x0007_ù@@Ç^´?@Áb$N&amp;@@¨_x0012_u@@HÎ_x0012_â_x0005__x0004_?@_x0003_©_x000D_Kä?@®wý_x0007_'^@@dBÌ/ß@@e_x0019__x0003_Í@@Üw]©ñ?@þ¡l¡Fí@@àÇ±T@@îåb?@{&gt;	_x001E_@@_x0010_ß_x0011_ø8@@_x000B__x001F_u'°¤&gt;@h&gt;oß¥@@$HùyÕ&gt;@_x0004_èZÚâô&gt;@À²Æè©`@@¢5î (@@_x0001_È6êpº@@¿Òu_x001B_@@w/"%õ»?@¦Ü;H@@_x0008_DÒ)¼ÿ?@_x0012_²é_x0010_¬N@@»«_x0002__x0008_°í&gt;@_x001F_¬õ_x0005_ä?@ÐsÜ¢_x000B_W@@{_x000D_NB@@vÝ«é(@@ã_x0003__x0012_0%@@Ej@ þ_x0017_@@±áñUì?@Cb_x0001_»·?@û=_x000B_²Ã?@i_x0016_s_x000D_N?@äË¾ãÂ?@'_x000C_mn[¡@@ñ³_x001C__x0008_ï;?@ýA0_x0006_P&lt;@@£¬óyâ@@L_x0007_Fe?@_x0012_iÿm_x0008_@@ÿ_x0002_]?@@ö_x0003__x000E_C^Y@@oÖ_úêÁ?@_x0008_·&lt;a¼@@hP´?@Âw#+=@@""1tÿ?@BX~&lt;A:@@D_x0008__x000E__x0014_*@@_x000C_©ö½)È?@®¥PTtx@@j®_x0004_â%?@Îma°Ø?@h«ÁL&amp;:@@_x0008__x000C__x0017_Ü{_x0019_%@@n-A¥v9@@GF5L@@®½¨õÂ=@s3Þ_x000E_Ü@@e5+ÿ&gt;@îC#?@s_x0006_O.F?@È­Ût«£?@ÊÉ÷·¨.@@Ä~R_x000B_@@t7¿É?@ö-_x000B_ ü&gt;@@Y"mtË_x0015_@@õÝ-_x0003_äg@@F¥æ3Èy?@*Á5_x0012_Eº@@ä_x000C_tJËm@@z6¸N&gt;@@(Él_x0004_·?@ÄïÁ_x0001_@@»&amp;_x0007__x000B_Ô²&gt;@_x0012_d#'_x0004_@@%yÊRµ?@þ)_x0008_?ð&gt;@_x001A_ÅÇÇi@@4Þaó*i?@ üÅ*	@@Áz_x0011__x0005_¡_x001B_@@¤Séµ=@_x0010_Á/1³?@_x0002_æèÜ_x0001__x0002_-=@±5j}p_x0003_@@,Î}Ú?@;PLhq@@	ò²×ñ?@§¬ÙÔ¾U@@³»,û_x0015_Q?@d_x0014_ou6=@@uSÊeÃä?@_x0014_~ý_x001B_@@|RÌo?@_x001E_S_x0015_Ö}Ý?@U9ãJüD@@ _x0007__x0012_Æ¶@@_x0015_ð+ÈV?@_x0016_m±_x0014_\@@µÔDD@@|G_x0014_á_x001B_@@.IY×¯ñ&lt;@s§á_x0010_z!@@ñ_x0014_T¯©-@@ 6~_x0005_D@@~ïåC 0@@@dßµ4@@¼Ý,b_x0014_@@W)kÈç¸?@_x0016_j_x0003__x0008_7\@@Ë_x0019_E_x0014_5@@9!ü@@@ü£ôôä@@ã_x0005_Ñ^.@@î×_x0018_Ð×è?@_x0003__x0008__x001F_îÿ=|??@î¸Ý8Y&gt;@ê¨eBy@@z	aã_x001F_`@@_x001C__x001A_²)ý_x0005_@@mó¶Ú_x0013_@@T_x000C_QÑÍ=@f2áL¡c@@_x0017_`­_x0002_R@@¤êu_x0007_%$@@S_x000D_,-_x001C_&gt;@$×;ã0@@Ìþ ê!@@Xp8qîÐ&gt;@aÛÇúm@@_x001C_æ£Ç&gt;@³_x001E__x001D_s÷°@@©_x0018_Nôl£&gt;@&amp;O_x0001_D_x0004_r?@wõÖ¸8@@® óß_x0006_@@FÅ_x0011_rn?@ïUF®Ãµ?@ÑpËó_x000E_@@£yó8?@I_x0006_½½ùÃ?@ÈÞnÉ¼?@_x000E_ÙÌY5?@jw&lt;_x001E_Îh?@_x0007_®s3_x0013_@@aÇÀ­qú&gt;@?±_x0003__x0004_È¥@@=IØM@@¡ýB@@C½µ¥`g@@Ý1_x0019_ ?@+4â°;?@_x0003_/A¼=@&gt;bS&gt;@Kè¸_x0001__x001D_Á?@¼u_x0008_`_x000B_@@cÖPFr?@à¯Éî_x000F_&lt;@@¤°XÐ&gt;@|O¸7#X@@&lt;s°$@@_x001C_=á_x0002__x000D_@@,1HLhT@@¥D__x001A_7J@@_x0001_üËÊGø&gt;@h}ºëx?@¯çí$·?@u_x0016__x0002_×0@@_x000D_Óþa_x0004_@@_x000B_Ãtéif?@øLåêe@@@®­R@@µP_x000D_. &gt;@µXº3@@ð è?@ a³_x0016_e@@_x000C_|Zê_x0008_d?@AHúe?@_x0004__x0006_t_x0004_ì_x000C__x0005_@@8ã_x0017_´ã_x001B_A@c_x001D_³ã¦?@ëz/ÁÎ?@~_x000E_6Ðüý&gt;@í©½³ÿ«@@eÿ_x0018_SÆd?@Þ5}@@@F_x001E_&amp;;6u@@sõ_x000D_Z£h?@gÎGÿ83@@î1_x0005_ÇÓ?@¡ú?@²=ìÆ¦¼@@_x0003_Rîi?@Xî_x0007_óá@@óôÃ_x000F_c?@öt8@a?@mmÁ#_x0008_ô?@"_x0003_Úp_x001C_f?@³w½Aâ²@@_x0002_üãf]&gt;@_x000F_ÑÇ_x0002_·q?@ÄÀ¦wf_x000D_@@Vná£Yë?@ÞiÛ&gt;@4 $f_x000E_O?@	§i(_x0001__x0014_@@_x0012_Âòæ_x0004_v@@_x0008_M_x000D_B"@@?E*CÇ?@ÈC*µ_x0001__x0002_¦5?@T{Ä°?@_x0007_Å~ã:@@é-ù_x001F_ v?@ðÖÎªîz@@gÂ*-6@@´ð.'!@@dõs±óä?@g}¦×á?@â_x001F_r:!S@@&lt;l_x0010_0_x0018_@@mêú~9@@Üc_x000E_°ç?@¦ºðP#´?@9Çvij%?@_x001D_iªæÊ?@_x000E_Úgê_x001F_@@p~Ð8Ol?@÷@«¨'K?@fw÷O@@C(4@_@@Àtö_x0011_û&gt;?@¹	Î_x0008_Dy?@°ð3ÐÓ&gt;@ê·ÛÝ{@@_x0011_´JF"æ&gt;@_x0010__x0016_]à&gt;@[ß&amp;â¢@@;_x0001_7ñæ&gt;@J_x0010_£ïM?@N{_x0019_ë9_x0010_&gt;@ô×f&lt;_x0006__x0003_@@_x0001__x0002_tæ±_x001E_A@_x0005_÷_x0006_È@@;s±_x0001__x0001_Þ?@IÝHçÏ@@ÃìiyÞ±@@h*wóØ?@×6Ò _x001A_?@8 Ø¡_x001D_!?@ob(KÂw?@s_x000E_³[@@Û½#Ö&gt;@äv£JÖ&gt;@@ç­ÚyiA@@_x0007_¸K~/@@¨È9;v]@@_x0019_{(&amp;@@ó¢Uy_x000C_ó&gt;@ æ¹/Õ?@tù-&amp;±w?@{AÜ0D@@Ð[_x0015_¼D?@_x0016_ìpÆ?@EØ{ºe&lt;@@´lÐ_x0008_@@Ge¡KÈ?@VF~D³?@{³1P÷_x000F_?@(âeüg@@Fv8ÿ_x0004_é?@8=@©z)?@_x0005_&lt;¡JÜ?@Y_x0004__x0010__x0001__x0002__x0013_U@@Wy°w|U@@çABÀ¹ö?@Ms&gt;k¸?@_x001E__x0019_·_x0011_Ñ@@_x000C_zt¼¾	@@¾3Æ9@@IU5DÛ&gt;@¹_x0013_Â_x000C__@@/K ës@@Ð_x0005_â;_x0008_^@@ÀfåÒ¨è&gt;@%à­N/)@@Ò&amp;2_x000B_@@V)¡ÒÔz@@EÿL¥?@&gt;ò_x001F_æZv?@F2_x001F__x0013_fÌ@@35Çº?@DF_x000E_3£0?@DÇâ¾ù_x0001_A@7Ï´8[@?@f-=K ?@]?_x0015_NÜ&gt;@ß_x0016_r­Çr?@g%Wvd?@í%dÁ3Û@@¤_x0008_«U­F@@¼ù3¹*KA@Ð¦JúÕò&gt;@à_x0018_ßKÞ¹?@_x0015_´¾ìy@@_x0001__x0005__x0003_EJd¦@@8DN«V@@\Û85°ú?@±fÑ_x0001_@@èÈv?@±@ê&gt;_x001E_@@ÂÂÒá3&amp;@@§À¿Ó?@$$__x0006_X@@Nþ#{+D?@^+_x000B_7,?@Ì_x000B_®_x0007__x0004_=@@¢v_x0002__x001D_!l@@¨_x000D_U_x0015_¡?@OZ`_x0015_7W@@û_x001B_Sa@@ZUúr_x0018_û?@ê«Æ ,?@Îúå6m_x000B_@@¨_x000F_4¨@@_x0008_aÞ_x0003_S?@xUu5S?@"_x0019_ÚÕï&gt;@:ý©¾_x0004_è&gt;@;M¯ÀÖ@@_x0015_)_x000C_£?@ï¿BB@@Ù½(%_x001A__x001A_@@¬çá_x0015_@@þ:ó_x001A_è@@L_x0019_-º]?@þéÙ3_x0002__x0003_æ)@@àç_x0005_6I@@_x001F_ÚS@F@@_x0016_{  @@eÄS¾&gt;@@D¨N_x0001_@@ÓM_x0012_S&gt;@ÓïÕ»_x0015_@@þÚ_x0014_/_x0015_@@©)ò~õ®@@ 4P+R'?@n5ðZ4@@UST¬_x0017_@@Wú_x0005_-s³@@î_x001F_·G_x0016__x0013_@@ {_x0006_p?@¡!_x0005__x0003_åö?@_x0003_©ÀCJ@@_x001B_}Y8@@_x0016_)º`_x0007_?@¯á_x0015_ñÒK@@ù.])I?@_x0015__x0019_öµ2?@ð_x0019_¯ª&gt;@Ë1ÉÁiJ?@^M°_x001E_Õë&gt;@¤ÚÏà@@Ån_x0015_&gt;_x000D__x0017_@@_x001D_ì«²ø?@-'S« _x001E_@@_x0008_*_x0018_E_x001C_E?@Ä¨+}E@@_x0002__x0003__x001A__x0014__x0006_¯ÿ@@¡±_x0001_­R_x0017_@@t_x0010_èÅêS@@VjCÒp?@òµãle¸@@ãY	_x0004_do@@ZJ=`@@¯à¯*¹@@õxù¼©?@Î_x000D_Qdz\@@Ï­Y&lt;b2@@¹'Ë_x0016_'&gt;@!OêUéf?@ÄäÅª7l?@ü_x000D_@_x000F_MI@@^Õb%æ?@ú\Ê¿B@@_x0013_eTõ_x000B_b@@_x0010_9¥¦«H@@_x0002_ðÈ/I?@½1«ûÉd@@øå¦_x001B__x001F_@@È_x0017_ÿn¶ @@ëÜ6s_x0004_@@é®K°Â»?@E/ÍxP@@:X\­,?@Õ)Gæ&lt;ì?@¸+_x0017_p²@@¥3t¿þ&gt;@ûoâÓ?@äÖ_x0005__x000B__x0015_@@ðO_x0011_k²¥@@_x001D__x000B_PÂ_x0011_{@@qÿM&gt;~_x0013_@@l^]'ö?@·éW5_x0002_	@@·2_x0003_gÅÕ?@Ø_x0007_Ñ_x0016_ô_x000E_@@l(lKhù&gt;@ó_x0017_ENr?@ïëj¸BM@@¶:wN_x001B_y@@	/x]æ?@qû`uAZ?@6_x0014_ÀÃSP@@å´_x0006_ÕgÃ?@`eusªx?@P_x001D_õY@@ob7_x0018_@@Rþ_x0001_Úe@@Yá_x0003_¸­Û@@Ãt3ì£ð?@rÖ,4C_x001B_@@ÛZ/¿´Ü@@tõ_x0004__x0001_e@@T_x001E__x0008_«o@@_x0008_Ð0´^@@á_x0004_[$@@ªZz_x001F_¥O&gt;@*rTv@@£I_x0003_t@@Q_x0008_áýÑ?@_x0004__x0008__x000D_ö¤©_x0013_@@T(_x0019_Ïÿ?@PÍ¨9U¬?@}ÚE '@@­_x000B_¥_x0007_(_x0014_@@®zÄ¬=@Æ/ÕË[&gt;@ô"l_x0008__x001A_ù?@_x0005_v´kX@@¶b±_&gt;@_x001D_Îï_x0002_Ì&gt;@_x0011_÷AføE@@üÖÜRb@@O_x0001__x0003_Jßt?@{úm_x0003_@@@@=îpeQ?@¦óÂÿ:?@âQ¹Ëåª&gt;@VZ_x0011_þÑì?@ëx_x0006__x0010_ß~&gt;@?_x0019_Wâ§?@Ú_x001C_QÖ_x0019_±@@íé·Ãg=@Í°b_x0008__x0013_@@`×1_x000C_¢@@§_x001B_ôÿ¥|@@~ÕÞ®Éñ@@R_x0006__x0015_éÕ©?@Ûmü¤_x0004__x000B_@@âÞÊ¬ñp?@g¼hÁ?@C_x0013__x0006__x000B_£ÿ?@§³Ü_x0004_/@@a¹ËWñ?@8ÛE·_x000C_Å@@W_x001C_È?_x0001_@@Fùèþ¼@@ÖÃ&amp;­_x001A__x0008_@@áúzûD#@@ÇU¢ÔF?@é´c÷Ú@@5gëÛ?@|_x0002_K¦u@@ñA+"?@_x0007_ènÙìç?@_x0005_Ü_x0012_ P@@_x000C_«uñ_x0003_a@@t¨ÿpx_x0001_@@0A	?@@DÏþI_x0012_@@PÀ,`8&amp;A@µâ[¦R@@p;'åPî?@V_x0004__x0010__x0011_zR@@ÈÖaÈë?@4iA_x001E_ã_x0016_@@ñ8_x000E_ó_x0014_¯?@®Áh½_x0017_?@bÔ9f )@@ãn_x000D_V_x0002_@@P¡Y(o@@_x0005_úÒN_x0005_@@|oéJ_x0007_ ?@_x0001__x0003_Ow_x0011_ëb/@@ L$×eË&gt;@_x001C_¼Ð_x0011_Ü?@)ê¦h+w?@¬è~_x0010_É+@@x×_x0016_H'Ñ?@YÌ:@@:ö,é_x0013_F@@ºíÖr(@@Î_x001F_I#¯&gt;@º_x0003_Á$_x001E_@@â'²_x001C_?@k9&gt;Ç_x0002_@@_x000D_Û_x0017_ÆíØ@@ö_x000B_¼_x000F_Ô?@ 8_x0018_Ä^[@@_x0016_ Eßç@@ÚhT_x0013_l¹?@9ÿWdd?@D_x000D_o)@@«6óÜ*â@@@B_x0017_Wæ+@@òq+Ö%@@¤t'@@ÿ5+D¼@@6çN_x001C_(@@;x_x0006_²Z_x0015_@@9a»V_x0010_@@_x0004_à¨x_V&gt;@l=Z1ô?@xDò7@@ÚPTN_x0001__x0002_­Ä?@»_x0005_Ñ,÷æ?@V_x000E_4o1=?@¡&amp;F©Q@@_x000B_Z_x0005_Ê@@Hë¼²`:@@º\_x0006_}¥?@_x0002_}ZzHh@@±ÌÃp5f@@rèÈ¶¹?@8&lt;1K_x000B_?@_`ÙJ_x0004_S@@v}²?@ß8_x0014__x000F_]_x0006_&gt;@g¯%'µÚ&gt;@a°!Ê@@ÕÿÐ¸_x000E_$@@ÚqN_x001A_J@@_x0012_.j%bT@@§Nºü?@Þo¤áu@@_x0011_®_x0006__x0002__x000E_@@l±ñ¨ _x000B_@@LYun_x0013_?@Í8_x0013_÷_x000B_¥?@È)¦^S°@@µzq@@ëãCÔÔÓ@@ºÖi»$?@Ôë6@@ÌÀ¯_x000E_Æ@@Þ_x0012_üFj÷?@_x0001__x0002_-ê=ÊA@@dÉÂ_x000E_¡_x000F_A@å¦B$·³?@É3¦@@Âz*«?@½_x0002_º:¡l?@_x000B_xÁÛ	P@@¾Øyi_x0014_\@@DãuÜ_x000F_o@@£Dô_x0012_?@1àÎ_x0011_W@@e_x0014_"Á@@âÑK:o@@ÀÞ;_x0015_B@@õ­_x001E_î_x0019_Ô?@Gá_x001E_ù%K@@h Ül_x0011_@@÷#/Q¬Q@@­^æìM¯?@È¦IÊ@@_x0005_!­õò@@ºjº³@@ÎFÉx_x000F_@@à4_x0019_|v_x000B_@@#ñäëH?@.Av;R?@L_x0010_ßc&gt;@6çæJ«?@_x0015_k­!ô@@î_x0019_%?@_x0010_*íXä_x001F_?@óòñ®_x0004__x000B__x0018_@@ù_x0005_Nûw­@@sän/@@ÎÊMÅb@@æÕÎà÷Æ?@qEÏ-ª?@ÃkÒ?@_x0018__x001B__aN?@_x0014_n1_x001A_@@lcXÐ°ë&gt;@_x0001_[_x0013_|?@ñ(Ô8°?@KíÂ½|J@@hÿ8o_x0002_6?@¹×ÏÕØ?@Á1rp­"@@a£¦f_x0015_p@@àØ-÷'@@};ÍyJ9@@)M;Ð*?@SÙ;_x0008__x0003_x@@d_x0007_m¬7r?@_x0002__x000D_6Ï»@@?NA«_x0008_?@íç	?Y&gt;@_x0006_ÿ_x001F_w&gt;@Ëéüm·Ú?@äìî²ß?@å¬íópn?@	·f	¢$@@dX_x0015_+o4@@!öæ_x0006_j?@_x0004__x0005_³%öZÕ&gt;@W_x0005_ÓÑ(¼@@|Ð`çQ?@a,~%?@_x0019__x001D_Ü*_x0004__x0002_@@Ë\_x001D_~©&gt;?@â_x001D_2]K@@½8â_x000F_PU@@_x0002_Cr_x0012_@@_x000B_¤ãv_x0005__x001D_@@òxóMbO@@ÜÿÎ_x001A__x0019_@@¤Ö4í]@@_x001E__x0007_ð·r@@}I·?@ÁÆà_x0002__x000C_&lt;@@Zx_x0018_e_x0018_@@§Ô·C¿·@@_x000B_Ï_x0013_m_x000F_&amp;?@¿¦_x0001__x0004__x0007_@@§_x000B_ÌÊÍE@@95`ENã?@½L}É#_x0003_@@bÑ&gt;[«@@òÐu*O?@ð_x0006_åöß,@@0%7»ú?@®.	_x001F_??@?ã _x001F_p?@_x000E_WãÝ¶n?@áÎ®°Z}@@þS9:_x0001__x0002_?á?@ºµÆgaQ?@g1¿*ÂN?@QÜ£¼_x001F_%@@î}×_x0006__@@8~/õt@@©J@@®Rq^ã/?@"JÇzð`@@ª0íc7@@SY6*U@@Èî_x0005_.é&gt;@Êg_x0002_3T@@æ=kNª&gt;@ý÷5¢D_x0010_?@¨s¸[¬&gt;@29£¼¦_x0014_?@Ì-ÀhlÁ?@+_x001C_bp:_x001C_A@D_x0004_·²vÔ?@{¥_x001B_ÕkD@@D29k©C@@uî½úÝp@@Ð©Â*?@3N¨?@Iô,4G/@@»37Ó_x0012_@@æz_x0018_·å_x0014_@@ªP=ï!?@~ö%_x0003_l@@67ûÖ?@¦aTÏ_x000C_1@@_x0001__x0004_¾GcæP@@³_x001D_.¯@@ehs `_x0003_@@+ß4ÔC?@ºubþ6A@G¼íåH&gt;@Cg_x0003_8qV?@_x0016_Üqµ_x0006_Õ?@næDUp@@T°ÇCò­@@FÝÀKÿ@@þÙ_x0005_PãG@@_x0018_éNLV@@_x0018_µ[å·@@bü·é ?@O¢f¦fÀ&gt;@ª_x0002_uÁ'?@vë%ª²B?@v¼wù¿í?@-y_x0011_ßÝÓ?@*­ì? [@@ca×yp@@o_x0004_÷ú'¸@@F¶_x000B_ã_x0013__x0014_A@_x0007_+_x0011_îîª?@¬@´_x0002_¡&gt;@Þuó?ìå?@¯Ó­D@@Ìeðu]^@@©Z¿ôÚ¦&gt;@h_x0019_3	@@°,_x0003__x0004_F@@ñ¡[þôi@@£RÓ_x0007_©@@Ó6*èñ+@@TOeÇÆW@@óÊË_x000B_I0@@@Õ\_x0006_?@h1ýþæÝ@@¿¼½`dð&gt;@ÚÉ_x001E_@@ª_x001E_5V_x0001__x000C_@@­qA(ö@@_x0011_lý¯@@Ñ_x0006_°ù±_x0017_A@¶=ÞO½&gt;@qjöÎ__x0017_@@%_x0019_éÕ|=?@i©È%D8@@0,BÌ_x0008_-@@tK¤0c\?@Ç³©ðÂ@@_x0012_Hû_x001B__x000D_@@£=áD@@(ïØ+µ^&gt;@d'©_x0002_@@ÄI~ó9@@!_x0004_ûG_x000D_j@@úÈåcÜ&gt;@_x0019_¶@1_x0017_²@@_x001A_ss±?@Ïä_x001E_¥_x0006_?@cEÚ_x0015__x001E_º&gt;@_x0002__x0004__x0005_Ì_x001B_Uba&gt;@_x0006_lö@@}ä¿{_x0007_æ@@_x000C_¸¦_x0007_&gt;@¬È_x0008_Z¦4?@Ün_x0003__x0017_ý÷?@_µëOõí?@#_x0017_c&lt;Å*@@6ãm_x0007_?@]|_x001A_Y@@ä¤ëÙZ»@@_x000D_ë±ñI@@ÌÈyÕQ@@~vÕÿÈ@@¹DéÐG?@_x0015_}8$_x000B_t@@Zà\Á_x0018_@@0÷+X_x0010_@@-¥_x0002__x0003_{_x0005_@@ þ£éé?@0Ý_x0005_ðC@@j_x000C_N$ù@@û:9f¥&gt;@s$}-ì$@@¢_x000E_._x001C__N@@¿ÄPj@@t³_x001B_N_x0013_@@ÜÚ®5.@@Òò@èN@@Ã	'_x0001_@@êÜXgx?@f_x000F_ÛS_x0001__x0003_ÿe?@ú_x0012_]¹¾ª@@§óÏÍ§k?@°Ò·Ê_Ã@@B¬ÆSÝ^?@£$K­S@@NÄ_x0016_6@@7Gu4_x001E_?@êù¨ÝC?@x¹ó©_x0003_ã&gt;@B4Ù_x000C_¤"@@:Î±_x0005_¢7@@Æñ±µ¥(?@ xÐQ¡@@OG_x0018_Á_x0001__x0019_@@iÞý²ò_x0013_@@ë%s7©Í&gt;@&gt;R÷\Þj@@/_x000F_Ò_x001F_ÈJ?@^qÁ?@_x0015_Ý½NAû&gt;@i_x0003_.Ó&amp;@@ á²=@@&lt;´¿#¦*@@_x0002_-Cñ{?@é6ÊÀ?@¹å&lt;(\@@õ_x0004_Å¸ep@@±í_x000C_0JK@@ú0Ù_x000D_;_x0014_@@3náú&amp;&gt;@c_x0015_Ehõ@@_x0001__x0003_uj¨_x0005_k&gt;@:_x000F_QíÏ¸&gt;@Ñ(?_x0011_.?@DÞ&gt;_x0008__x000C_@@B\´?¿ @@ëR_x0017_YNS@@PUyDÌ&gt;@ÎeQÁ_x0005_(@@Ë"'_x0002_[®?@\ÊÙ_x0018_ì_x0010_@@[85µ?@D_x001D_Nü¡!@@&amp;©òòK;@@_x0008_{]¨µ¬@@T_x001C_!H@@A{xÏ¾@@_x001B__x0001_ÿ_x0018_ö?@KøL¹e_x0012_?@Í?7)x?@wýoÛV_x0019_?@ì2Ó_x000D_z+@@tG±\?@&lt;Ñ_x001F_è?@_x0003_öaÉ_x0018_¦@@_x0005_#¶c×_x0017_?@Á_x0003__x000B_ñ@@K3ï×d@@*_x0007_ÃÐ)@@&lt;v_x0010_.k@@¢yï¼ß&amp;@@ñÊÎû_x000F_?@_x000D_¶0_x0002__x0005_ßR@@Ã_x0012_û'×&gt;@¹t»p`&gt;@ºÚü8_x0004_@@ _x0006_s½i]@@·õ'ÒÀ?@¿ÃÌé@@ÑË|K³@@_x001E_òÜ(@@_x001D_´ç-â?@_x0003_EAZ@@Þ|:¨l@@_x000C_®ðØ´?@ÝçØNû?@Ö6_x001C_INÖ?@Zã3$¬?@_x0011_ùwþ¿?@é_x0019__x0011_ªU?@yªÐZ_x0019_n@@%Õ-ÛÅ?@º9§_x0018_V_x0011_@@g_x0001_O/H?@(_x000E_;6h?@r;§EG@@_x0006_\ºúWs@@8ÍÞþ°?@ïË"_x0015__x000D_1?@¨*à½wF@@*ùy1@@¸­¤&lt;i@@ý_x0001_Jîc@@zZG©q@@_x0001__x0002_ú7èG@@ä!×!Óú@@«0v 0q?@´Â;Úî_x001B_@@ËÍó_x0012_Ý±?@Ræ_x0004_¯{@@6µ8!lÎ@@ü1_x000B__x000F_@@ÆµÓB,@@ÃxO0}º?@`_x000F_òDll@@9#.VÚ@@*KõLp@@Ç'I_x001B_f_x000E_@@»ÑíÄÆ_x0016_@@?_x0014_5Üºü?@_x000C_&amp;ü_@f@@_x0018_ûS¡²^@@ÛLµ¦Ä@@)»ü_x001B_²?@oéu³TÇ@@è³º_x0007_§_x000E_@@÷ÁGþh@@_x000C__x0001__x001D_S¶?@_x0007_ÿ·õk_x000C_@@²XçâÇ?@*&gt;B1-?@Ò_x0012_ðTK?@ã¹«Í?@3çXQ|@@1Úk`?@0Ûð_x0001__x0002_+@@_x0003_¡_x0003_0f_x001E_@@Jõý,#_x0016_@@O_x0012_ãÌ¼x@@0¹M_x0003_¦?@ÚîÅ×_x0008_A@äzrø},@@A[Âu_x001F_@@QúÇ£j@@§_x000C_0 ¬?@Ç4ÿ9&amp;£@@_x0018__x0001_7z«§&gt;@ñõYríÿ&gt;@+¢Ò_x000F_@@_x001C_2_x000B_Y&lt;?@_x000E_-d,É.@@DC_x0005_@@_x0017_+ó¹&gt;@QÏ×D)@@ýúôäQ@@âk¾¢o&gt;@ËO¹ê_x0013_@@]_x001B_í.¾¸?@ß¡_x0014__x0010__x0005_@@èÝËþz?@ù­èz_x0013_È?@_x001A__x0004_t¾_x001E_@@_x001D_àõA	Á@@}Æÿw$@@K=_x000C_9ÿ_x001F_@@ý¼Æ_x0008_Ñ_x000C_@@±@&lt;Yd?@_x0002__x0004_.üÁY+@@_x001A_J¯¶È_x001E_@@sûô©_x0010_@@wMSØ?@úå4 X@@/ÿ¢d@@·ý`÷Ò&gt;@°¦_x000C_Ál@@¸ÂM¯_x0003_&lt;?@Ãâ!0@@Ù-»³û?@&gt;úè?@ZV³-_x0002_Á&gt;@nÐ¸Ü&gt;@_x001B_h#á?@Ä¸POÚ:@@xìw¨&amp;á?@¿_x000F_øÎ?@T1®_x0012_ÒÏ?@9b,2Ü?@ÙûÛÆ+õ?@yÛÔ{°P@@¨#&gt;_x0016_þð&gt;@	TUB@@~µ_x001B__x0016__x0019_@@ÇP_x0018_r~@@i¿}_x0001_qó@@'íT*fF@@g&amp; ®gÎ?@3ó­à6@@I¿éz&gt;@@)pf&gt;_x0003__x0005_#_x000F_@@ÔS³_x0015_[ô&gt;@û]3ið@@IV!K_x001E_Ü&gt;@_x000F_SÃ_x001E_É;@@5½Ø@@]_x0017_u÷Ñ_x0016_@@È1è_x0013_G@@ÎêpÆ_x000B_?@äµ_x0002_@@SE:/@@©UÎ;ÃV@@Ûdx!Ò@@îÈÑ¦UÁ@@í0!bãB@@_x0013_.]ó__x0003_@@ìâÅ_x0016__x0014__x0012_?@_x001F__nÏ_x0010_@@_x000E_4&lt;×åé&gt;@_x000E_×vw)_x0004_@@û_x0011_ýð0O@@_x0017_c_x0001_@@ST:üOo?@Ü3_x0002_ç_x000F_Y@@]D"Dÿ?@³9ËÍø@@íi$ÀÃ?@MÅ¢ù6´?@ ü,_x001D_ÿ?@üÍ¡ _x0001_?@´¡Ûæ]º?@±Ù}^ÿv@@_x0001__x0002__x0011_R}%b&gt;@VpÍ¶Ò_x0011_@@ËñH_x001B__x0008_@@ä_x000D_#@@òæðD@@îÖ»¾Ø¶&gt;@gá¡H-n@@_x001C_IöÊ_x0015_L@@¨&lt;ËòP@@p_x0001_Æ	_x0014_¤&gt;@Âå|Q6û?@ïâÜ4Å^@@»_x0015_/!O@@è@Í_x000F__x0008_@@¤?ÀEþ?@ä^¡,@@`k.ª8R@@ä£#ãÜP@@Ò\a¬A@@=^®ß@@Ý`3C°¬@@A1Ç_x000C_Q&gt;@@P5Ú&lt;'@@_x000D_RÉoÉ?@GÁï4@@_x000C_Ó_x001D__x0018_@@láØã\@@X!BHy©@@#"`À_x0007_@@I_x001D__x000F_¼æ&gt;@ô\dá±@@|_x0006_ÑY_x0001__x0002_¼R@@_x0010_Ùö¤¿_x001B_@@1åf?@xÝU	".@@_x001B_ç´«?@_x0013__x0016_zOA=@µ~2Ämv&gt;@¸¨á_x0014_`@@+§_x000B_Qs@@ës2!?@@~ «±E@@_x001C_Mü½l&gt;@#×N_x001E_'?@q!_x001F_¬?À@@	&gt;²¥¡&gt;@þ%¹²\@@U_x000E_stö_x000D_@@tÒ,Ú@@Èô_x0002_´Ô_x0008_?@r(ÂAõ?@_x0016_ÐþZ¢_x001C_@@·ãã÷Á?@8Ëq÷kÅ?@·¬_x000B__x001C_¿&gt;@T_x0018_=de?@s*_x0003_[='@@8ç_x001D_.ÿ¥&gt;@#¯Îæ5@@åæâ*ô§@@_x0003_ì_+ÿ@@`T×d )@@ñþÞ_x000C_èË?@_x0001__x0003_ÿï0!ð_x0017_@@_x0001_M÷ô?@&amp;Ð_x0002_TýG@@`"âíò??@óD_x0012_?@_x0007__x0005__x0017_WZ@@ôåÈ_x001F_@@-&lt;6lh_x0008_@@å6lß?@¨_x0010_Õ"U.@@¿[	°¾O@@NªJJz?@{úp(Õ&amp;?@c¶ßíÜµ?@@[/Ä @@îsC_x0010__x000D_@@_x0010_EîÀó?@&lt;T_x001F_²þ@@IÜQû@@}É9=0u&gt;@_x0008_-u´*/@@&lt;2nJ?@?_x0015_ü_x0019_I_x0003_@@ùè'\?@É`R%@@/Ù_x0018_pÛ_x0012_@@é¤j@?@_x0012__x000D_ùZ??@½_x0012_._x001C_@@_x000E_F_x0012_7_x0012__x0016_@@`¯ÚÝ_x000C_@@-èn_x000F__x0003__x0004_á_x0010_A@®j!È®?@_x0001_dS]@@Î±&lt;A¢&gt;@6Ì=[ý@@´Ë´º_x000B_®@@_x001D_xàV?@ç_x001C_¶aIø?@,Ê _x001D_?@ñ_x000F_Í-@@!L®I@@_x0013_¿&gt;%]"@@Åôlû_x0012_@@¤_x001B_1Ò)_x0001_@@ì_x0012_þ_x001D_^?@KÀG¿_x000E_@@,hU"½_x0006_?@à4ö¬CO@@&amp;_x001F_è²5Q@@¨_x000C__x0002_@@RïR;_x0002_@@Ê±D	i_x001A_@@n½;±w&gt;@ÝÄÂxh@@MCPz%_x001A_@@ì_x0008_Ù±_@@Æ]1ßN&gt;@ÐX4?@_x0013_¤y\_x0008_a?@}|_x0018_M@@#²ícÚ_?@t_x0018_«_x0008_¡@@_x0002__x0004_¨2~\&lt;­@@"_x0011_i&amp;@@3&lt;X¥?@¥X+_x0008__x0013_ý&gt;@ô_x001D_¬_x000C_3Ó@@!U=¼?@@Íå_x000F_7_x000E_,@@§*_x001A_ml@@áÆj%_x001C__x001D_@@î_x000E_çÆ_x000C_}@@8]Y+ê?@_x0011_0Jc?@¤(Às_x000D_ë@@ÇAÍ=p?@A£ì­±´?@_x000E_wzV{_x0014_@@9K_x0013_ÐN_x000D_@@_x000E__x001D_ô_x0008_sµ&gt;@Z×£üqq?@2Z(À_x000C_@@ÕØvÄµ@@J¥À	W@@½DÁTñd?@Õ]¶íJ@@ Â3Lõc@@9wøn@@Jz[þG_x0016_@@ÞaÆ&amp;¨º?@A¶HW@@C±.@@êMì\9_x0001_@@¼Þ_x0003__x0001__x0005_ú_x000C_@@_x000B_UåÇö_x0019_@@Ü÷KÊï@@´äüÒn@@ÒÚc_x000F__x0007_@@©_x001E_­Ú?@S±ä_x001E_&gt;@â_¼+Z_x000C_@@s_x001A_^Kv_x0017_@@_x0014_v_x000E_jvÃ?@Ð´6_x000D_R_x0005_@@T¼~©h @@··8Æí_x0006_@@Ò,w_x0001__x0003_?@âåÙà_x0006__x001F_?@UIÈ_x0013_u@@_x0004_Òsm._x0014_@@DÇ×'Îü?@Ö^©Ð	[@@p_x0019_=_x0003_¯?@lpü³{®@@°_x0001_¯&lt;}?@^=­$·u?@ùµbâ/q@@Øì_x000B_û¾Ö?@\_x0002_£_x0016__x000B_Z@@_x000C_ì÷_x0003_½?@}­Àv@@­®\@þ&amp;@@¡ÏäHë&gt;@Ë«_x000C_¦d?@ý'þ#Óí@@_x0001__x0004_@¢E¤H?@`]±{¿?@¶Ýl?@@gêI½'g?@áo!f_x0002_F?@¦M«9Î8@@7tÃ«¥_x0005_@@_x0016_5_x0014_øPf@@ä±U/_x0008_@@ÅòtÐî?@)¼ \MPA@_x001E_G/ Ã?@¦°Çæ ?@öÙ5/?@_x0002_ÑØá_x001D_¹?@D­Ñ_x000D_Ò=@!_x0016_{?@@:A·ô¤i&gt;@e_x0012_¡Ä&gt;@ù;oáDÞ?@p_x001A__x0011_b_x0001_?@¯Mn!zA?@:ç¥)w@@Ô/7L_x0019_I@@ú¤&gt;,c@@_x0007_Ki±¼a@@¡á&gt;ñD@@L6_x0003_{ÔX@@Æ_x0015__x0018_Sãe@@_x0014_D_x0015_6N@@_x000C__x0012_8L¹¸@@÷_x0001__x0002_éS?@»ïñ),@@7Vnº_x0010_@@ÃbTÆy@@p¼PkÝþ?@_x0008_¤´¾$?@2\[¢|@@ág_x000E_í_x001E_ë&gt;@¥Îº?@õ}²æÒ?@L¶3ÝZ@@ÔLÀQ\ö?@£7uÀ@J?@¯°_x0011_q?@ñ@é?[@@¯_x001E__x0016_`ìO?@ù¾E@@Ê&amp;¥_x0016_£m@@~_x000E_Ü£_x0017_í&gt;@ó=_x0016_c¦?@ð&gt;_x0005_gý@@)Ä6ì¨@@y#Ù?È?@Û_x0018_uû} @@Ê_x000D_{òo@@B(É@@mºi5¦@@õTµÂ³&gt;@	oª´_x001C_@@@FJì:_x001A__x0015_@@}ðÚ©@@	ìHHfØ@@_x0003__x0005_Q¾*_x000C_7@@`_x001C_mÕU@@_x0005_Ý¶7:¼?@ÀOÒøW!?@è_x001A__x000F_Îëu@@©_x000F_¿ø¹_x0002_?@f:§¯@@@nªx¯æ_x000C_@@®¾àè©_x0016_@@s_w=Ô?@?£â*@@63W_x001C__x0011_þ?@xó[_x0015_å@@çüÛ[_x0012_@@jîy@@_x001F_ö_x0012_A@@Q_x001B_ï_x001C_Ú@@c¶  ÿ&gt;@A»$i_x0016_@@ñL¯Z?@@ú	g·î@@_x000F_2.æL!@@?x\²B?@ÿ_x001D_m@_x0011_@@ô_x0006_yMÝ_x0001_A@&amp;¤v_x0002_ä@@ù_x0004_YÄ¿j?@ë*__x0005_°@@HeIµõR@e"z@P@jÇ?ùÜêO@_x001E_29:3KL@ç©]zSM@ZþëíÈ_x000B_Q@g4}fÿN@_x0001__x0002_99_x0002__x0002_99_x0003__x0002_99_x0004__x0002_99_x0005__x0002_99_x0006__x0002_99_x0007__x0002_99_x0008__x0002_99	_x0002_99:_x0002_99_x000B__x0002_99_x000C__x0002_99_x000D__x0002_99_x000E__x0002_99_x000F__x0002_99_x0010__x0002_99_x0011__x0002_99_x0012__x0002_99_x0013__x0002_99_x0014__x0002_99_x0015__x0002_99_x0016__x0002_99_x0017__x0002_99_x0018__x0002_99_x0019__x0002_99_x001A__x0002_99_x001B__x0002_99_x001C__x0002_99_x001D__x0002_99_x001E__x0002_99_x001F__x0002_99 _x0002_99!_x0002_99"_x0002_99#_x0002_99$_x0002_99%_x0002_99&amp;_x0002_99'_x0002_99(_x0002_99)_x0002_99*_x0002_99+_x0002_99,_x0002_99-_x0002_99._x0002_99/_x0002_990_x0002_991_x0002_992_x0002_993_x0002_994_x0002_995_x0002_996_x0002_997_x0002_998_x0002_99_x0001__x0003_9_x0002__x0001__x0001_:_x0002__x0001__x0001_;_x0002__x0001__x0001_&lt;_x0002__x0001__x0001_=_x0002__x0001__x0001_&gt;_x0002__x0001__x0001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_x0002__x0001__x0001_\_x0002__x0001__x0001_]_x0002__x0001__x0001_^_x0002__x0001__x0001___x0002__x0001__x0001_`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0003_x_x0002__x0001__x0001_z_x0002__x0001__x0001_ýÿÿÿ{_x0002__x0001__x0001_|_x0002__x0001__x0001_}_x0002__x0001__x0001_~_x0002__x0001__x0001__x0002__x0001__x0001__x0002__x0001__x0001_FC{oùO@Åë¢?±O@ÑÔÝqÑ_x0001_O@_x001E_é¨¦ÄP@) °*O@IsÙt¬O@aè_x0014___x0004_Q@v­HøÞN@RxpÃë^K@vv%Å¯O@_x0007_¦_x001A_Q@nù_x0008_ëy°R@Á$&lt;|Ï´L@¨ûö¹¿Q@	ÃzþædP@ß_x000F_C^miM@é2+¥M@_x0010_Ð{G¦_x0002_S@_x0015_èÍÚëP@ä|ÓÄuNP@{à.QR@û	[O@ -Ív9¦O@x_x001B_i¯_x001F__x0017_N@\º_x0002_;N@/ì§íQ@ûC¼_x0011_ûP@_x0001__x0005_J~_x001B_ÅL@ðbO2»­Q@dù²N·±H@º*°¥2ÊO@÷ÌÚ²·P@hå_x0003_ì~O@Ó_x0013__x¥Q@ù'_x0004_IaS@_x001B_èö2^O@¾N\VP@fÏ¤]°K@&gt;I_x0012_Î«R@ÂÂ_x000B__x000D_/*L@±_x0019_ñöFN@Fj¼¥P@Ö&gt;_x0002_fd=Q@0lxZ8Q@ÔLòSñO@_x000D_nâ±_x0013_R@Ç_x001E_ý{P@în.iSO@_x001D_Ý ÂÙO@X_x0007_%ºO@aû¸:õO@ù¯Iä+bO@ÙB]"¹/N@îÞ_x0004_z_x000E_Q@z&lt;ÇhþP@R\U_x0003_@YQ@U=Ã]O@¶ül(_x0003_Q@E_x0002__x0003_ª9L@_x001A_Öu^¼K@4Ð`Ë_x0019_ªO@LâþÖ_x0008_S@º¸P9P@ñQT_x000F_5R@ì_x0011_Å!¨YQ@ÅI¿_x000C_¤P@]^ÁhN@_x000E_ï²_x001F_IïQ@Ïî9A_x001C_O@"o:[ð5N@yª[ó'RQ@j;_x001C__x000B_ôíP@=ñÒ_x0006_e@Q@ûì£%_x0001_!Q@·»ú_x0007_òQ@MWQÝ®M@BÞ®M¥¢Q@ !õÚO@_x0019__x0011_Áx%{N@±dzv_x000F_Q@©uQ|7P@r§bágP@Añ°LQ@_x001D_&lt;ÕÅÛ®L@r¹¼³R@±ýS×L@êÑ½_x001E_\QQ@Wy~_x0004_erN@&gt;f\!_x0004_ÙN@ý_x001B_ìdR@_x0003__x0006_=&gt;ñùs&amp;S@¿~®;_x0012_HQ@&gt;òPR;ÈP@s7Åõ_x0001_O@SöY£ýåN@ï%)v!PO@åoÿ.(O@í$^ÕhN@­_x0012_òÙÅéM@©A¶B³L@»#öd|Q@N¦CCN@_x0011_ÉG¨ÑO@êdw_x0004_wO@Àèrç2M@_x001B_®°ø_x000D_P@Ûù´aÇBM@¶_x0007_þ@ñQ@_x0013_VtëO@î+ÐM_x0002_R@Ü_x001F_LtéN@þÍúÚÌÎN@ef7jF_x001B_I@4»_x000F_ßóP@*]'&lt;ìQ@%ËÅUEÝP@ªÑ¯ÖÇ_x001A_N@s}nP@õ¢ï0`¯P@À°2ì´ÖN@ýJ_x000F__x0005_ER@`Î&gt;ñ_x0001__x0002__x0008_jQ@°_x001A__x001A_ÁM@a®ò_x0001_Q@_x0007__x001E_räÛM@ ?îçNR@Õ^B¤õ,Q@æ ¥¯P@wb¥Yn5L@dÌLX^K@@¥_x0003_ÂFnP@½È«_x0001_ªRM@ÑÖ|R@6()_x0017__x000F_M@«vïcO@x	_x0015_ý&lt;¨L@}?ãÍRjQ@wKu|_x0019_ôK@2ÿ_x0004_Á_x0013_P@_x0016_b¼Ç¶HN@3_x0013_lê¬L@ÚëSÇjI@ª§¦_x0018_ *P@ÏYOýM@Ê×F2Q@,FgûëQ@ª·[_x0015_YÄO@*§Â_x000C_ò¤N@×ëÉþÓL@Àa"]0O@M_x0014_+¹O@¶µXMÕQ@Kr»%L@_x0001__x0005_}åO_x0002_M@ujw´_x001B_N@t1._x0016_N@Òò_x0003_®D%N@çë©	u}Q@o|È¦_x001B_AL@Ñ[i§ÓP@w	QÍ"¥P@ë_x001C_êê_x0018_Q@µQÔ/	O@äìZW(sN@~_x0008_\ùmP@¶Ûa¼ÆjQ@ÓÏj:{vM@¢ ØrIxL@%ÆÛV!L@Ëóñû_x000F_aO@qõZQ©_x0016_K@¬_x0014_»/NR@üã"sN@_x0008__x0001_í3ËK@M4o_x0004_ /P@7ÔTP@ò'Á_x0013_	ªP@tj_x001B_¿ó:N@_x001A_²ýîöN@ùGi¦LR@bò¿O@eR_x0002_qP@"_x000E_ÖtZK@m;ÜáÆ_x000E_Q@9Ö_x000F__x0002__x0003__x0011_)N@¾2_x0018__x0018__x0014_ñM@4oXÄkQ@ØB»J¸#P@Ï=_x0001_eðM@é3§»êªP@ê_x000E_S9«|Q@®îø_x001D_=P@Í_x0010_K0,N@oÅÌå_x0012_P@76Ü_x0018__x0003_Q@o¹Ó¨YQ@­(&amp;ËÓîL@·§xe^N@_x000C_(W¨Z0N@lÐ-pL@_x001E_¿Ë2+N@¼¿R_x0011_P@ô7w_x001E_R@0O4¥cP@Bð$aÔQ@1\ÎËe7Q@¡çA;fO@pÀoÔN@i°_x000C_pAO@kØÓ©^§L@§Û[i!P@&lt;k_x001B_ÞQ@_x001E_Îç}uîL@ò@üP@_x0006_)ËîI?O@\öÇo(HS@_x0001__x0002__x001A_Ö_x0019_C9O@A}çÓµ÷M@V¨±ã£N@ÏÏÍègR@®£Öu_x000F_iL@lj¥OP@#ã±_x0018__x001C_;P@IÏÃ/öÜL@_x0003_Q¿_x0002_&gt;P@æNgì_x000D_P@ñ-^z¤gO@÷_x001B_8x$N@6Ø¥fÄM@ _x001C_¼i÷_x0011_P@·5.¶O@J¯_x0006__x0015_N@­Õ¿+Z¡O@ÄkE4§M@_x001C_ÝÉàøO@U½à_x0002_.bM@_x0013__x0010_§NJíM@ÅÃ_x0012_öP@J%IÔÆS@Ò^Ý_x0012__x0013_O@ôâ*¥aâP@påF ÁN@ø_x001E_¶·N@P_x0018_m%R@¼_x0013_DO@g8w¼N@·°¯7&lt;ZO@*í_x001E_Ï_x0004__x0005_¦ÄO@µÞÓÔQ@_x001D_Ó_x001A_±P@©6%Ë1«M@n7íO@H_x0012_Ëó_x001A_L@lgy_x0002_2S@ó_x001F_ÁAçUP@a7ëºßúM@Dd9;_P@_x0006__x0001_ Ñ	~Q@z\ikLQ@Ä¬ìs_x001D_"R@flÅBQ@!éä_x0019__x0003_P@X¨ï®tO@¤[N_x000C_lP@_x0016_ _x000D__x0007__x001F_O@º_x0007_.&amp;rQR@ªñ¿N@_x001C_öÅ²qL@¦q_x0008_2lP@ö/o_x001F_¤eR@D&lt;_x0007__x0004_'J@û&lt;hMéFP@ì+Ç_x001E_ÏöP@ôÑ¼®µªO@_x0013_þýñPO@×9ùü;_x0019_Q@¢D@lèO@&amp;ÊQØp$P@£5êw_x0008_ÍP@_x0003__x0005_s¡÷ÃX9Q@H3ø?F_x0014_R@_x001F_!_x0019_-M@FÊF~Q@_x001D__x0002_A¸»O@1\ë(J@Ö&amp;Ì`_x001F_L@cß_x0001_/6BP@_x000F_ÖÏEr N@ÂXÂTrEO@_x001C_1zçâN@eÿÓå|P@ÜTÐUf}M@_x0017_cHøQ'R@Ö©bL@4Ý §O@©¿Éã_x0010_ªN@¬gÝûÚM@s¿!xN@Tl_Î@	M@¨î5Þ_x0012_P@Y~[K¿_x000E_M@b_x0011_²`¡_x0016_M@øç?trP@î rbwN@h{À@aNL@R_¦Q@k6_x0004_EÓdO@Báâìº²P@°_x0017_Æ#ðyO@¹sÍ)b#Q@µ7_x000B_»_x0002__x0003_\ÿQ@_x000F_¾L±_x0007_Q@_x0002_®T_x000E_ÀQ@ççòÚ&amp;8Q@_x001D_PuÝOR@_x0013_AZ»-P@ç_x0004_Á_x0001_ýN@é´_x0003_'ÎáN@@¦ø¯cÎO@#MÒqùN@¦¥áóÒ M@lSñ¶îQ@z´ÉwOP@?åÛÿrxN@ÍÖ¥J2\R@=_x0011_ojP@RôNÅP£L@l_x0006_ü{XcO@ÚÁ°_x0019_ÕJ@_x000C_ 6-·L@ÕÀ(_x0017_ÞP@£_x0008_&lt;áÁ_x000E_O@I_x001F_2Ç5Q@_x0005_Ü_·zR@à#ßHsQ@ÕÚ	ÐãM@VÓgzôR@dÇ¯ôQ@_x001A_à&gt;þÖ_x001C_M@ôè0_x001D__x0006_eQ@àÀz²¿7R@ê)±12dQ@_x0002__x0003_Áí¿»É+Q@âQ_x0001_A FQ@¥¦Õ1_x001A_[L@áÁnÁÛN@Æª_x000D_1sL@$*ÒIá_x001E_N@MÑflN@0_x0012_!ºÒUQ@îfÂ_x0015_îP@kåi²_x001F_O@/­ys1¬M@,jïùé¼M@Ú·3%üO@_x000F_##.ßP@$Ná½ËO@ïeñÓI@ìeª8_x0001_N@òV]{_x0005_cM@Ý_x0002_ÂrV¥P@_x0019_ÙÐAoTL@ÚEZê_x0005__O@9SMõãQ@M_x0001_Òî_'Q@_x001C_Ou)_x001D_ÐP@Ð_x0004__x0001__x0016_&lt;ÎQ@þÎtóÇËP@5«_x001E_øn]M@lÊ_x0010_ÐÞO@ãåÇ4ÁÂO@d_x0004_WÝ8_x0013_O@¾@¶:_x0006_M@_x0004_¨#ñ_x0003__x0004_¾Q@ØKp©²pL@¼_x000D_¸òN@i1Ûµ9hP@uuâF_x0015_ÛI@_x000B_"9ùP@x_x0003_¿ñ*P@ÏÊÓ_x000C_ÄN@Ò{_x0007__x0002_²_x0014_P@×Ç Z1P@/ØdàP@à aFQ@9_x000F_[K_x0008_N@@ÌÌ½].P@±_x0001_ùüUvP@ó_x001A_JÊæO@¿ná_¦_x0002_O@¼ó¼aU_x0013_N@&lt;:c`UN@ûp3VN@0Y¸WO@´03aè4P@Ë¯Ò&amp;)MQ@_x000D_È_ú1)O@Êp_x0003_$&lt;®Q@çs=r¾_x001B_P@|Å|ì_x0006_âJ@Ü_x0006_{g_x0017_O@×½}õeO@zPªN@ØÙN@ÄQ@-öæé_x0001_óK@_x0001__x0002_wÇÒ_x0008_dS@_x001B_=`î$K@Áä¯íK@C\&amp;¶_x0010_P@É"²)_x0004_³P@Ùõ«_x000C_v_x001C_O@ò_x001A__x001C_Tû?P@C·vQ_x0002_R@_x0008_";]2;Q@_x001A_8þ,oR@_x000F_?ãQÒP@B_x000E_²Ë_x0019_|R@ûÃT_x000E_&lt;äP@AI670P@|Ê_x000B_~T.R@|_x0007_Ç%&gt;R@_x0015_¾FIìP@ÌF×«-O@XáZgzRS@ö¶:_x001D_$KJ@º?ü?^P@býq¤_x0019_$O@@¼ÔWaÞM@_x001F_]_x001C_TK@ý¢_x001F_3oP@ý}û¿T_x0018_Q@»_x0007_bN#&amp;P@,^2¨_x000B_P@_x0013_/æ)M@_x001B_=»*P@ø,Ù_x000D_²wR@L_x0002_@´_x0002__x0004_o¼O@7ä2_x0013_Q@Ûª§_x000F_M@z+dÆ_x001D_dP@_x001E_sÝ_x0006_y5Q@_x0014_½_x0010_lCIQ@_x0001_L+.¶Q@n«_x0003_Í,ùM@h1aèÅ·P@É_x0012__x0019_OZR@o%?ÍQ@_ÂI}Q@À2yÛP@úX_x001B_P×R@Ëþ&amp;NÁEO@_x001B_[º&gt;_x0001_Q@¿óÍ©uðO@jÓz_x000F_9O@Å#òÑG§O@~Ï_èù»P@~&amp;¾»R@s¦ÛÚßO@èµº_x000F_Ð1L@8/b_x001C_zO@ÎÛm@lR@«j§ß¥tL@M_x000F_(`P@º^(²AQ@_x0019_[¿kN&amp;Q@Nn1	¾K@°ÔÃ_x0015_¤çN@~Lq¿¥Q@_x0003__x0004_ïüë	9_x0008_N@_x0014_^â«Í_x0017_N@G_x0019_ëZÑP@_x000E_ÇÕóL@½aEÝbO@ß_x0001_Kñ_x0003_TO@#ReãZP@Rç7î'?J@øsoÙªfN@±$¸_x000E_#_x000D_Q@d_x0001_Ø°óP@úÌN@Õ$þeGþL@~_x0013_@áxM@¡F°ãO@×­ó_x000C_EP@Ê_x0006_oaLL@Ï»ÖÅI;Q@¹_x000E_bUËO@¿Á_x000C_züüO@&gt;_x0012_;3õK@ýgy³]ïN@zQ·HäIO@¯'Y_x0015_FêO@,G}$[N@f_x0002_1ÊíP@3%©n5_x0002_P@í~E_x0007_ò7Q@i_x0019_©ûßP@~P_x0006_Í	×P@:«@ÙO@º¿5_x0005__x0006_0²M@GB¿ÀN@îñÌêÓ¯N@ÖÀÝ_x0015_pK@Bi.þhO@»±uR@#_x0002_WØJ©R@¨J0WVQ@Ó¸3Y;P@ãÈ_x001B_bÕ¼Q@Ï)¨ÞCQ@â/ä'¨R@­ûs_x0003_xM@#ûÞ_x000B_¢P@_x001E_èx¼Í_x0017_R@on^_x000D_R@î_x000E_=_x0003_-_x0019_P@¸_x0005__x0008_:J@@_x0003_°sTS@l_x0011__x0016_õ°`O@±_x0008_Ýù_x0016_O@w¯é"ìsQ@$Ñ«TÉR@,Ýñ1fO@AiÎ¬_x0007_oP@¢=#§_x000B_%Q@_x0004_·eG_x0010_óN@_x001C_+ê¾_x0008_Q@_x001C_mC#.ÆL@ZO_x0008_jKkQ@s_x0007_Æ7³êN@¤3_x0001_®GP@_x0001__x0004_¤=£O@õÖ_x000B__x001B__x001F_0J@³%ùyM@=bÇÌ_x000C_ÝP@M[*Ò¡EM@C$ï_x000C_CAK@#FQKW½O@_x000D_[Z_x0013_ùK@b·_x001A_ÃCO@_x0001_Y_x000F__x0012_rO@=&lt;rtöGP@_x0003__x000F_¤lµO@ðÚ¾"UM@V_6¤_x0004_»P@Û)Z»M©O@Ý_x0002_ô+9UL@ë` ×_x000F_Q@_x0006_¶ï&lt;JN@RºÄÃQ@d._x001E_"ÌµG@©ÇþP@.]_x000F_oq÷P@_x0002_ê¶ÁdÈK@_x000D_5ï¸cL@ÎÈµDp_x000E_R@£¢g§R@dxÊÌêR@Õ_x000D_Ö^#_x001A_Q@m?â«AÛL@§[ÊðzQ@G;VYyO@Z|*j_x0002__x0003_ÜvK@#_x0010_SqQ@_x0019_#o~¸Q@ÛÜï&amp;v	P@_x0010_E¹î_x001D_O@ý'yñP@îè_x0011_BQ@BJÞ­S@1_x000E_L#òM@F±_x0019_,éM@_x0001_j«_x0013_æN@:Ùý_x001D__x0017_L@¼óM_x0014_ûqQ@úéÝ2qÈR@_x0010_A_x0011_y jO@0)¼T¥L@_x0016_HÓ°ÀQ@ÎqýÑCP@Ç_x0011_îGDQ@®²$IP@"üzh(P@U"ò_x0005__x0005_hO@_x0002__x0019_WI¨¬P@q_³xQ@'¸ó_x001F_!HP@¾è_x0016_ÒM@¤UÓÿ«O@_x001A_pN_x0016_'£P@q_x0005__x0004__x0018__x0001_Q@û¹u{ÆP@®wk&gt;P@_x001C_k©_x000E__x001A_O@_x0001__x0002_¼_x000F_S¡ÉL@ _x001C_500P@òÊmòÿ1O@:«V§ÚN@âL:`n_x001B_T@Ù_x001E__x0014_5Q@/Df¤ß?Q@×¼*_x0005_þ_x0003_R@_x0014_ØÌTO@K·pèÊN@_x000C_¿¹"¦%Q@RlíÃ_x000F_O@_x0004_èè²K@Q_x0007_­P@±ºsP@¶¢¹Í\GO@_x001C_Ë­ ½_R@Tfõ  _x000C_R@a³9¯ÜN@?Äâ&amp;OH@	 ÁÅ:Q@® wÅuQ@ÈmyuKO@A;#èÌP@m/µ Q@_x0016__x0015__x001F_J-ÅM@t-3×À_x0006_S@gg_x0003_¾9xP@2¹U§hR@IÆ=ÙN@_x0001_ e¥]®M@èk,_x0001__x0003_lQ@»#î¦_x000C__x001D_P@J\ÉAÕP@ù=¡&amp;}jM@Ü³³¬ÙL@Ä[ÃNS@WöÆ~¶PR@*OÍ¬&amp;,L@öKqA_x0013_J@Wâ_x000B_¾øQ@F_x000C_MBÓFL@vqs¶GÏL@:_x001A_v¡ñOP@_x0001_R­ P@éNÐ¼O@ýÞ¬Ú­O@m_x001C_}_x0006__x001E_ïM@_x0013_qiiS@_x0010_Þ¿¶P@Â½l´XrQ@_x0010_nQ79P@J_x0002_iÿô®R@l¼£^ïtQ@/_x0006_øäO@aÇò_x001B_T_x0015_T@©¼iäÊO@ÑH_Á&gt;'K@åÅgLm`N@´}àz6_x0005_P@0_x000F__x0007_ÄN*Q@_x0002_9Ûk£XI@_x0012_¸X½¤1P@_x0001__x0004_Ñ¨ð_x0004_/M@F\õëêP@_x0015_8nS~L@Ü gPoK@GýÔâP@ñvvç:P@¤É­ÈúWJ@_x001D_ÈäÒF_x001D_O@:u_x0002_-ÇO@¬p}D&gt;I@_x001A_e_x0015_ªèN@Ö¯rÔP@_x0005_êò²N@ÅÊ?ØFL@Ì¼°EgP@x¶§óqûP@BtüðhK@M_x0001__x0015_ý®kP@ÔLAéëM@|ä_x001E_éO@_x0003_éYûÞMN@¼_x000D_J¾	P@û·_x0011_×îRP@_x0002_b,:kQ@i]bâèP@8¼"PÒK@®ÄÉ¹q×N@_x0007_~	_x001C_»S@,®e_x001B_J@xÈÁÝ;¾O@KBÆÊP@_x0005_ÏB/_x0001__x0002_áôM@éd­3'*Q@Zß_x0016_Ñ_x001C_sM@ó_x0007_»c&amp;Q@&gt;G_x0010_Ç1áM@R©AiàL@L_x0012__x0010_,jP@×iqÀ¢1M@;.¾;ËæP@¼Ïaf'O@?%ÔC*	Q@Úhk¼ù¹P@ÙëfÎ_x001A_ÞP@(_x0012__x001B__x0017_ÊQ@©tÙ¡_x000B_I@÷QVl*P@Oò^ÙÂÌO@±W#Ï,µS@ö¤0ªïQP@LvPî_x001A_Q@&gt;öFa"?R@Æ`_x0008_Í94M@_x0012_z¯röcM@¿ï_x0019_u¨O@/÷}½û½P@\_x0006__x0001_ùÓP@Mýø_x0003__x001A__x0002_N@´L-ø(Q@ÞT¯&lt;õøM@Û²_x0018_ñ'P@ÑZ;¥ÐßP@zlªh&gt;íI@_x0001__x0004_Ûïÿð)N@Üe_x000F_X_x001C_H@Èùäå\èL@=ß9uzM@_x001A_ÍøC¬9O@_x0016_¸är·K@Ê(íà0iP@,àÂM@Z_x0013_PàhP@jÕ_x001A_)_x000E_§P@Á¯·_x000B_KR@ ¤?L@feví_x001D_R@ )»÷èO@Ì_x001C_Wë_x0001_LN@9x_x0014_~6N@:2ÁìN@Ñyv_x001E__x001F_CJ@Ðmw_x0013_Ö_x0006_Q@¢SÿeQL@ÉÊ_x000E_&amp;­_x0003_N@×ÑÕY_x0002_P@Ãü,_x000D_P@*æÂifM@¼¢ùKäïL@_x001E_7ÇþOM@,|ôvN@GÖQI'õP@ÕA+ù O@ý_x0010_\ïp_x0018_O@ä_x0012__x0018_2àN@Õèi_x0001__x0002__x0018_·K@bfø¯øM@Ó_x001B_§F_x0015_NO@ì_x0005__x000F_&gt;&gt;Q@Ã_x0005_ÖÎgK@! ¥©BÌL@_x0006__x0008_R_x000B_nÛM@Å7a!¼Q@:b#âTK@_x0008_©nQÂ7P@6çX`ºM@_x001B_#ºÇN@+¥qK@V:)¬äeS@ÏÍRÍ9P@µ_x0019_»ï?¼R@Þ²¹_x000E_R@IØvR¤J@ìµG_x0006_P@ÕÆIZÁEQ@]øÚ8 eN@/Z÷~aP@îâ¬*9M@äm; ­R@¸T_x000F_®â_x0003_P@Ê¤ÆôWP@muZ_x0001_°;P@?Jç_x001B_!_x001D_Q@ñàäà_x0016_éP@_x000B_ºèéT@¸°LÞô¨Q@kÉaGN@_x0001__x0002_ªE_x0008_Ü2üN@ø&gt;î_x0018_ÈÓQ@¬¿~åI_x0006_P@_x0015_KÒ¡.çQ@}¡ÄäèN@!®i_x0006__½P@³_x0015_ÕÝøÛO@_x001E_&gt;÷_x0019_P@lD7ÏQ@×Ú°?Q@7&gt;·M@\{h_x001B_6O@L"'ynE@L_x001C_`Û7N@ÏÕ»b]QN@}¨UN+JM@_x0010_¿ñüO@d~ÑÀ?R@xQQ_x001F_P@å_x0008_¯çìmP@ÒrÅÄúN@_x0006_cì¥3+P@ÀúñÁuL@Õ}xÈËYP@Iüÿ	DO@££Á_x0013_B£O@èÑ_x0016_{Ç&lt;Q@Sl£ßÆ5P@Î_x0007__x0014_ôwM@ö¹ÕäN@´_x000C__ßQQ@Y§_x0008_)_x0001__x0004_qP@_x0013_µr.¥ÈO@Éñ&amp;¶P@ÍÈ¯).R@{ûÝcKN@æC_x000F__x0018_N_x001E_L@¨ôK5nQ@í&gt;W.ýÕP@Ê_x0008_¶ürP@ÊlylÙLL@MØzJ_x0014_N@Ø¿_x0002_¼I«P@\ØÔá_x0017_M@_x0003_5s×íQ@_x0019_¦X¸O@_x000F__x0007__x000D_wÜR@_x001D_Z_x001F__x0018_ÐQ@V©ü¡_x001C_Q@µ_x0017_ÚÛÖQ@Ä9êâ¡¼L@}ýÄ%C_x000C_J@õÃÁ|IuO@	ZDNRP@JÉ_x0013_TEP@#ö_x0017_;¶P@ 3Ä´P@ ÿ\ÄN@ªa¥	GüP@M_x0008_4P@Ùã¨¸ý$O@Ãäk êO@yÃt_x0006_ånQ@_x0001__x0007_¬ÛzëØS@8]×Þ¹_x001F_P@5¥_x0016_»ðøQ@þÄ*{"R@_x001E_!^~ùO@DÚâ_x0014_û_x0006_L@RÍ#Rn¨P@-d2'Ñ{M@$&amp;¢o_x001B_Q@äã·N_x000D__x0018_Q@Èí`LQ@ÅEá³cL@âOÎÈ_x0013_GS@¤r_x0016__x001A_æ&gt;Q@¥_x0002_ó_x0014_äO@xÛ4Í?P@_x0013_0Ý_x000B__x0014_ÜG@&lt;0Ñ%_x0006_UQ@®{ü_x0004_á_x0003_Q@§e|wÕ/R@uÕ÷Ô&lt;L@æW_x0001_@ñ=P@Àä´´òP@Bh IO@Â©¡å§¡M@jêmp&gt;R@ÓGî_x0011_ºãN@R2Ä©´òO@³_x0005_Û#°ÇP@±_x000C_%0¢L@ò:õ{XPQ@_x0010_~_x0002_7_x0004__x0006_Ö0M@o}¢}[BM@_x0002_MW#ù¸M@[SíòZFO@n¥®S[ÓP@½_x000B_B_x001A_èN@Ú(_x001F_NP@y³ÉD¨®N@O"L_x0008_P@²¯¡ÅM@IÄ©_x0012_ÍL@É¦_x000F_ÈL@fç³_x000E__x0017_P@_x0007_¼:u6+J@õøß	_x000E_ÓM@àz:ìK@®_x0012_ñZÑ_x000C_P@uë·'ÅQQ@1w/WUëP@fFöøs£N@q6wePL@_x0003__x0004__x0007_¼fõP@_x000D_ÛxúÍÿQ@,_x001B_K@_x0002_%GDs¾P@¹gµ_x0001_&gt;7P@q_x0011_~ÕnM@]u_x000C_láQ@xôAN@B'ëò_N@×¨ÿ¿¸K@_x0015_U_x0005__x0006__x0016_¨P@_x0001__x0002_J/OÎO@{Éf`+M@èíH-Q@Õ9uP@_x0019_&lt;_x0005_HO@Ôû³_x000F_¨M@ö×­ÁRR@aW_x0004_P@©_x000B_º_x000C_"P@Hb¸ucxR@ge©ýuáO@.ñ_x000D_X¢M@ÿDj_x001D_²TR@p[-T»¬L@§_x000D_¢7nO@_x001C_C_x001F_ýóN@{âïë:O@ôøËÍQ@¬tÀûP@Ø'_x0004_²ÁMO@º-ÍnR´R@õe­ûK@°K*#N@!&lt;5=Å,P@t¬_x0011_yHdN@2)îákdP@öÚÔ_x0005_±P@vxK_x0016_mR@k_x001B_ºP@¡ÿUõ_x000B__x0006_Q@pXI±Q@/À_x000D__x001F__x0003__x0004_+ÖM@Þµ|_x0018_R@gâ_x000F__x0006__x0007_P@ç©FÚÑÑR@E_(_x000E__x001F__x0014_N@²ÏþOXQ@µÓ_x0008_N@ãðî_x0004_Q@,i3_R@íI*Wö_P@_x001E_óÜÞ¬÷Q@é_x001A_v~½Q@ßx]&amp;O@º´«C04L@Ít½56O@úYÎÚs-L@û1K)º«Q@_x0004_rÝ÷_x0010_PK@_x0007_f\($Q@~j¨67R@K Uî_x0001_MM@\9Ãk_x001F_N@ê1_x0002_Ï_x0004_eK@âø@{S¡P@?¸K¬_x001A_°M@qí®àM@_x0019_¢ç¾_x0007_P@_x000E_RZ#ÐgN@_x001B_Alë¯DN@³Î©n¶Q@Þ_x0014_qK@_x0015_õw¯iP@_x0002__x0006_Móç¨l®O@i_x000B_?ó$P@_x0014_´G[óQ@÷" UÿP@&amp;ç_x0018_4LQ@Õ_x0001_¸_x001F_ÊP@O"ôÆ[P@1"í_ÞôO@_x0018_ªR_x0003_(äT@_DêæL@»yâ5&gt;øM@U_x000F_ä,RI@oØj_x000B_r»O@_x001B__x0017__x0013_üêM@ä_x000B_Ô_x0004_ÇP@ø[ôh#M@@'ÿ_x0002__x0005_nP@sr¤f!ÔM@dý_x000E_¸ S@T¶Xû_x0016_P@çàÏ_x001B_S@Ì0í_x0018_¸zQ@Qó3i=¡L@_x0005_ée|&gt;P@&gt;éJÍO@Â9têÛ4M@!DøafmJ@9,ÊP	 O@àr¦_x001E_MP@ü»'_x0010_¼P@_x0006_4ù¢G°M@+üß_x001B__x0001__x0002_]ÂP@W_x000F_g×L@^Dgì¿ÖQ@ç_x0008_ntP@TDÆc_x0017__x000D_S@ü_x0006_¡®´qQ@¾Sï³ÀN@Ú_x0005_EñN@°y·h¢_x0011_M@_x0013_8sÉQ@ÚüËJ ØM@ëÖ|öÓÃK@|çÂ]P@¥Ê¹²YO@®_x0019__x0015_Iõ£P@KÓ×4EL@õÓZÜÄ_x0003_Q@°ØPÊQ@Æ´_x0005_¡O@oîÜTP@Ìõ¢8[CQ@Ïãb:_x001F_¯O@$Á_x0004_H_x0019_òP@*_x000D_ñÌÇP@RoKÔµK@DGÍ:âM@\_x0007_&amp;cÜïJ@(.,õÀÝO@t\©FÚûP@TLó\nN@Ö_x001F_&lt;w4Q@ý^.ÓðP@_x0002__x0003_Úm¼W´N@üYè5N@ÉÄ|[NM@aÁ¬_x0001_x_x001D_M@wµ°0J¿O@7¦_x0008_ÞP@¼|Ý@_x0019_M@4ëó£Ë N@$¦·nfP@ý_x0014_ÍJ@ÉL_kÁQ@:ìº¹O@_x001C_¢È0_x001B_òN@É`7ü»ãK@§×t_x0019_eWQ@_x0001__x000F__x0008__x0006__x001B_þM@iF¾KMS@CøÕ¿þO@±"b_x000C_P@¨P^Æ=$R@³Ö&amp; }Q@ª÷YÖÀÇM@¡Ê_x0015_M@;_x001C__x0002_&amp; M@a*°%Q@÷&gt;êdöO@_x000D_}F¯jQ@ùÚ¡é_x0016_óP@&gt;)¸áñO@#JéÔì&amp;N@½{Ï®?fP@',!ó_x0001__x0003_ú©M@¾­¯¾_x001C_ML@K¼ä÷P@iÿQË¾P@Ål^_x0019_­P@rJ§Q§öR@òµ²i*N@;,¢§µM@Zª¥g_x0015_L@_x0015_@C_x0010__x0007_OO@lú:õdL@§Bx_x001D_$¦P@4_x0001_8 l6R@³ñ&amp;¼µP@åVßÒ5R@/{¨é@_x0017_R@ÎHÐ_x0003_âpM@â_x000E_/jFO@×µ¯q­ÂR@GòÂvâP@_x0002__x000D_þ_x000C_âO@.ER_x0006_M@_x000E_zWaNP@"eUøHQ@^y_x0006_ÿyN@D¤³_x0008__x000E_§Q@õë/D²O@nÃ_x001A_hµP@_x0004_Ý9N¤9Q@`t&lt;4CP@vÊ*_x001D_ñR@¡üè¹ÐGN@_x0002__x0008_EIZp"!O@í&gt;W_x0007_cQ@F­SWÁK@e©@_x0008_Ý{S@SÄ_x0001_£bEL@&gt;_x0005__x0014_ùÞO@_x0019__x0003_¬ðjP@_x0014_§»HÁ÷L@Æ´_x0004_öGOQ@_x0014_Ûmö¡ìP@Nà_x0014_;ÄkN@ã?ò_x0012_ÎsO@¸b_x0006_Tq[R@_x0013_6_x0008_êÐqN@"_x0011_z_x001C_!yN@¼îd_x000C_ê¹P@ö=&lt;-\eL@õ)ªQN@ÒÐq_x0019_Ï=J@bwN)»ªL@Ù¬Ã'ØP@ïL)_x001A_ZP@Ô¬r*WNQ@".ÞÉµH@ºÌºl'L@îØØç_x0019_`Q@4K°y?ÉH@Ñ=mXï_x000D_L@_x0005_ _sãN@Pe´¥ÞL@¬_x000C_£2ýP@_x0008_Cü_x0002__x0003_îN@ò#ÚòfM@JÝÈ5ØHO@xT×ÐM@_x0003_|ÓDÍÓM@®ÂÔ¾N@e_x0015_v¶M@xS¬«Q@¬ò¥9\ýN@å!îÇt¼M@F4;_x001E_ï_x0001_Q@_x0008_gpºK#R@_x001C_ôY@d_x000E_K@%q£öìO@^Ä_x000B_Ul_x0018_K@sæ_x0006_dO@_x0014_uÁ_x0011_YP@@_x001D_¼/fP@_x0014_Ì_x0017__x001E_ñI@Ä_x0002__x0019_-o_x0005_O@_x0004_]\KP­R@÷_x0019_)È6O@¡ª_x001B_Q@_x0014_0Ïg3[M@¨w_x0003_âR@V¢ØÀÍÌN@üÕP¶*Q@Î_x0010_ÄÙQ@ÝÌ_x0017_¢`_x0012_N@j6`ULTP@÷+[¦&lt;S@á#ç!¯_x0005_S@_x0001__x0002_«è_x000D_WiP@.­&gt;½_x0008_SM@_x0018_À= ÀM@²ãFÄnìP@®û0Jn&lt;R@¨cÛ³Ò½O@U0ÈØøP@Ð_cY§WN@0*Â´6P@nåÓÉêP@þB4atcP@Y¡ù×[P@OC6¿P@,^_x000C__x0008_J_x001A_J@Ù^_x0013__È_x0011_R@£Õ#¬ßP@]=_x0010_°óQ@\_x0017__x001E_jôKR@'ôFwjP@¹_x0014_Ná¾0Q@¯&amp;_x001B_ð!P@1"u.P@ý/Ö¸_x0017_oL@S_x000E_½¶Ú_x001C_Q@#½økÝP@ðyç@UþG@ÆÆòÕ_x0019_HM@_x0004__x0012__x0008_Ó·¬Q@Ä|ûxR@ÿ§o-M@ ¤â_x0007_ÆO@ÞÊáÛ_x0001__x0004_ôXQ@ß®{ñ39Q@+¸*@_x0013_®P@Ï^B~/JR@)oå»N@&amp;û2[m7N@#}&lt;]yQ@_x0003_P_x001D_Q@ÄlXª_x0016_{O@*èið;P@ÔCÐ_x0002_áçM@_x0019_Ôª¿O@_x0018_Þ&lt;_x0010__x000B_	R@iî_x000C_«iP@óÚ»[©]O@ü)XAà=Q@_x0003_ÈX£-ÏP@1[s/ôP@UÓ¬)dçP@O_x0017_árN@(y§Ø_x001A_Q@¡_x0004_U._x001E_Q@¯_x0014_i¥ePP@:À_x0005_6]_x000F_S@P^Ó_x000D_®ÑP@_x0016_H_x000D_*ªK@J_x0004_¬P@Ø_x001C_RÃÐ7L@jÙÛ_x0012_|_x0010_O@^Ù&gt;t«_x001A_P@%M_x001E_50Q@þý_x0008_N@_x0001__x0006_¾ó	§§_x0002_P@§_x0015_i¹O@O H¾[¥O@Å*?(_x000D_P@Ä$$_x0003_P@cÎ8_x000B_ÛO@¦×ËõL@¸ÄÝ_x0010_îK@§ÀÃ_x0017_åN@D±+_x001D_F@H&lt;ë_x001C__x0005_þK@^ÿ±_x000F_êN@_x0004_ê`T«Q@fÍFën»N@rLâLrP@Eàî¹_x001A__x0004_P@ÆücïX8Q@´±xÄ_x0001_O@O[B³a5O@ßºDÈ½_x0019_R@Éc¬@öøO@_x0017_(&lt;ì_x0010_ÁM@æ eË07Q@zÆ¯z`ON@l*-FQ@¤Ç	Þ_x0015_Q@.v²ö7XK@¶r_x0008_'tN@½ñ£ãÞP@IZQÕÐP@eXÓ_x0003_J@_x001E_CSg_x0006__x0007_æåL@èmÿ_x0002_kCO@w_x001C_r¡¯ÅQ@ºãåâôP@#ÊqÆÝO@_x001F_¤_x001B_©wTO@;_x0007_R}jÚN@©N_x0015_U¤Q@quØï_x000C_L@[ýÏpÔK@Ù\ëü_x001D_.O@åÝf¤cQ@úÄ&gt;AN@³ÌÕÞ%R@¾?þÓP@_x0013__x0004_·?Q@k|_x0005_\xR@6îjÖAáO@_x0017_=Jg_x001C_Q@¼*_x0010_kÔØM@_x0002_ASüÐÍP@ç/ú.òQ@}_x0006_wÇà)M@H¡_x0005_RN@_x0016__x001A_ó "P@ôëÁ_x001A_käN@7×dxBR@_x0008_Ôý_x000B__x0003_R@¸Hð_x0004_/}P@Ø_x000D_h_x0013_âP@¤ÒÖ_x0001_ÈN@J_x001E_Ã'R@_x0001__x0008_ZÛK_x0017_tP@_x001F_uÜË(ñL@Ý`_x0008_Óu M@HD1_x000B_vP@®tÇ~ýaP@åsKE³wP@:eVp_x0003_Q@¬n1ù~vO@y8Ó_x000B_~N@_x000E_ÇÊhGP@ßÚs_x0007_3_x0014_P@_x0005_'®ÕP@_x001E_ë0T÷¢P@½:ÚÐQ@up:o6êN@_x001F_KÜP@ N'ÐßãQ@;G#+_x0010_L@Ì¶ôÉ O@Ó_x0002_m	O@D=]²YËP@_x001E_Í_x000F_IO@ºÃU¯ËM@z&lt;\JÆZM@ãG_x0018_é_x0004_tM@_x0017_}_x000F_®M@`N·7|O@=AøÞv`M@_x0014_M¡_x0008_~_J@¥2À4o_x0006_Q@_x000F_í÷_x000E_LN@­¼_x001A_ï_x0001__x0002_íP@é_x0019_Âº­EP@UÑ¶_x000C_J@{_x0014_ã­íM@'_x0001_+®núL@'_x000C_dF«=Q@_x0001_N¸ýÆ*N@IqÅ&gt;_x0016_KP@,­5_x000D_áK@_x0013_Ë_"UJP@È&lt;§°_x001D_O@_x0005_K°óãR@~}	_x0001_¡KQ@"r_x000C_h{ËS@lå);¼Q@M_x0003_¡lÝQ@Ü_x0001_Z­_x001B_O@_x0011_l³åN@'_x000E_ÇÀ_x0004_Q@¶naqM@_x0006_²§_x0014_þWO@Qp)3_x001A_qS@Í&lt;)P@í_x000D_Ü&gt;ø/L@µã.¬&gt;L@î3Á3_ÌO@k\_x000F__x000B_ÛGL@ð_x0005_øN@éP_x0010_Q:bN@Ìõ±µ¯êP@0ßQïTO@_x000B_2Ù''_x000E_Q@_x0001__x0002__x0005_ê·b_x000F_ÖO@^S_x001D_þÂ¢O@_x0013__x000B_S`àÏP@ÞÜ[_x0010_ÑP@Än3¨¶IR@hÞZöfL@¹²h_x0007__x000C_ßR@ÿo_x0016_t/fN@¬_x0014__FñåO@µË/åçO@¦j²_x0017_BP@v_x001F_©|_x0013_-P@óTm(¾P@}È¹5P@KÀ/R_x0017_PN@D&lt;	ÐOR@½½öØÒ P@M(r'H_x0005_P@¢_x001B_ÚCªT@½_x001D_Ú[£_x000D_P@AZÜ¤P@_x000E_ÔÜg3Q@SºB_x001C_qN@)uî5þºM@^9S._x000F_M@9¶_x0003_Zé)P@³aÓ­°_x001E_Q@äYt|ÊP@$Áõ¼þQ@	"E_x0010_{P@Ñ/-|5N@²îà_x0001__x0003_O-P@@ ¼UÒL@å3eZ2N@ûþ_x0016_)øXO@ò_x0015_AÔåÎK@ÑWîúBP@Ô=_x001A_c0ÙP@Ï&lt;F¢AP@½UdÒ_x0007_P@væë2§P@_x000E__x001F_a_x0016_KO@ÈÎ\aÚP@h¬ð_x000B_^M@_x0006_Ø*çÜP@ÚõÀ_x0011_x'M@ä¹_x001C_RºR@7¯Iä2jJ@:¾p÷R_x001F_M@_x000F_p&gt;)èIL@ª¬_x0006_kO@_x0001_±nM_P@Eâ#¿d_x001A_R@Ôs_x0004_+¹R@~=e9ö_x0003_P@ÿcyÀÓlP@ (M@ºciôM@±nO_x001E_&amp;7R@-:¼èFQ@P_x000F__x0013__x0010_ê°Q@G"%ä©O@_	_x0002_ÛòL@_x0001__x0003__x0014_/@$wQ@;_x0012_Ëÿ_x0011_JQ@=ï_x0014_mÅQ@°;ó«UR@Ôþ_x001D__x0019_:O@._x000E_ÑhåM@*_x0010__x0016_ý_x0012_N@*]ñ`P@Ý_x0002__x0003_×µ_x0006_Q@ó7_x001E_À_x0016_P@k¾Ý4,Q@ðibQ@H¶c ¶ÿL@l»]Å=åO@W×ÂQoL@P=G"N@_x0013_\:Æy÷M@âêpûgP@_x0019_iáòàQ@h|_x001C_ý¨_x001E_P@\5;Â R@W`Ô	¹áP@;_x0006_=ðQ@qûÎ&lt;¼_x001C_N@üXÁ_P@êù_3nnS@¹¾³ Í	O@ÛÃMýO@IÀKlöPQ@Î_x001D_JÜN@¸ðÈ_x0006_å.P@Óz_x0019_µ_x0002__x0003__x001D__x0004_M@_x000E_^k°SR@¢*¡ØO@0)ÃsÓ¢N@Et1_x0014_]¬L@nÐPù®aP@ÀÕ7C^M@r_x001C_¸2X_x000B_N@ÔÚªØTBL@"ÁE/O1R@4_x0001_#ëN@_x0014_qL0=ÖP@ÙÊáP@_x0003_n³O@¡ÿO¶ïK@_x000E_NG_x0013_b;M@h]°¸_x0014_P@cå_x0013__x0016__x000E_ Q@n£[²½Q@_x001E_ºÓl,(M@±_x0002__x001D_Ì«òR@1_x0014_íM,QP@û.ÿ^cR@_-5K@áH­wÏ_x000D_O@êâ_x0011_ÁìfJ@nÍ8©_x000C_ÛQ@_x000E_ûË¶¸N@5ò¦2Q@Ïr_x001A_)_x0015_N@É(_x0015_×·P@×÷K&lt;_x0015_P@_x0001__x0002_|_x001B_¤_x0001_¿M@­_x000D_òR@ôo_x000D_î9HM@kà{ÄA)S@[þoÝ²ÁN@ù Óxá'L@³Uç*"Q@]È1E&amp;ÐL@@ÙÒ«I¾L@?ù_x0017_L#_x001C_P@_x000F_®CQ@æÀ·=(Q@¯PoÊÒ¼P@_x0014__x000D_Wü_x0002_P@%óÝ#_x001C_tO@}îP0x_x000F_R@ý&lt;l­P@JÈVP_x0003_L@_­°"¨O@3nØÂfQ@1e_x0004_ð0÷P@QÆ±iQ@t;¬]HðR@Ûjy%N@ÕûüÞ¹øQ@_x0014_p×YNCK@·	³¤1N@ªç_x001A_oú#P@×Ã_x0007_ëGsT@_x001F__x0012_jG/Q@_x001F__x0011__x0007___x0007_P@ñß³_x0001__x0002_¸I@ðÐ;Eª_x001E_O@ú&lt;Þ¬AèS@_x0015_kþP¿L@Aùíç*~N@NN_OJÜL@²_x000C_õ¼ä_x000D_N@reÿ¹ÇjM@¯Þ0}Ñ K@mT¦_x0007_7Q@rÛ©úQM@áSÌ&gt;¡K@¼¼ÉP'Q@{:¢55óM@Þc,ZËtP@ÙðP¸N@«-øqQ@K Â ¿R@¸Vê!Q@bX]ÇRYP@Eko_x0013_³N@ÐÈ4bÆåR@mÄá@¢ªP@ÿ"d_x0010_ù\O@K]kKM@ÞYB°_x0004_Q@ã¹#_x0004__x001C_úN@òj2».ùP@íÓx«%P@`þe,4Q@b­WÔ/Q@µo7ÔÿP@_x0003_	ZÁ0³N@1o*êy&gt;S@`#wÛ_x001C__x0008_R@æèuw$2I@Ø&gt;;_x000F_Q@¥--&amp;âQ@l©û:ºO@l7_x0019_oWáP@_x0004_MÆ_x0006_ïaQ@ÈQ3_x0005_pÃN@û_x0011_5ü_x0006_N@%4%_x0004__x0017_Q@{_x0007_Zæ:Q@ýÄÄuP@_x0003_4Ö_x000B_GËM@1õzÊ_x000B_R@yw³ËZçO@ ¤í`L+O@UbÈúQ@Éúè=\N@@Øp_x0001_P@kç½s!Q@q_x0002_Ö¢	M@\7I_x001C_ G@ÑÖ_x0001_2¸ãP@_x0014_Yy*L¦S@Sì;×kO@¹=×ý_x000B__x0001_R@Ë_x0014_Ú_x001A_·gP@¸_x001E_¯ÇÉO@UËµ_x0017_õL@µj-Ü_x0002__x0003_¬3P@¥æoSÝkP@Òiy*@zQ@_x0003_òö-_x001B_M@q¹´ÄZQ@=R\|_x0004_P@_x0003_caEþM@l\o ÊL@ÌÍ¤+álN@_x000C_éåÏÍ#Q@¨Yßaê@S@-7vKN@hùº{DöP@E öù%N@K%_x0007__x0003_R@ýê_x000F_#M_x0001_R@è§_x001F_~IP@P»w©ÞQ@êä_x001F_ä3¯N@_x0012_ÀhÇGK@=~Ìõ®P@Û½&lt;­è_x0005_P@ÒÔg:U^P@Î;Å«S_x000F_N@RÀí(¦K@Ñ¼¯[9P@_x0014_ÀD8³R@&gt;õ&gt;­&gt;M@Ñ:A\P@4l}*p_P@Þ@éÂsÖK@Ï14ö¾O@_x0001__x0003__x001E_É¤°'N@súNyZO@_x001D_Àª´ÚQ@_x0012_VÍÔØSJ@Ú×ôqM@Ùr Ä9ÐQ@_x000E_B&amp;QjL@TåÔ5àM@_x0001_húÄL@f|æä·¸P@ÛeP§TP@c_x000C_°,:P@z)?(¯0O@ñnvÁ8_x0018_N@GÍs_x0002_YK@_x0008_c®¿O@_x000D_CK&gt;M@_x0018__x001B_²Ù_x001B_Q@À¤h]P@Õ_x0003_ÃÇ÷¤P@_x000B__x0003_GáðWQ@õ±Á-_x0010_éL@Î}D:p¦O@_x0011_f¥ð_x0015_P@:_x0018__x0016_K_x000B_qP@¼ _x000F_P§Q@´5vä^Q@dõ6B_x0011_ýO@~_x0017_eFÎ_x001E_L@±¯và8Q@_x0005_?|öP@zÝU_x0005__x0007_EQM@O_x0006_mÕO@`_x0010_G/îP@Äÿ_x001D_¯_VR@_x0012_¿!aÄÈN@äþ8x:$P@Ýý­_x0013_¥Q@_x0003__x0015_¨ åM@_x0001_p_x0015_[N@âO¤féÒP@¬¥&amp;&gt;u&amp;P@NH_x0006__x0014_&gt;O@ÅO«ZåÜM@_x0002_+(Þ_x000C_N@ÒnËphP@é#K]_Q@Ë_x0015_&lt;Åø(P@úErp_x0012_Q@ïitË5´K@óX_x0007_{±L@óþ¥	_x000F_O@+BC_x0015_P@ÁÒ8:HR@ëU_x0004_ÑÆ!M@ó_x0017_´æ#BS@^P#_x001A_¯_x0005_R@_x0014_&amp;ÃHE(N@yÒ`UxýP@¡LÆÚ¼O@_x000B_«~K5R@$8µ^lP@QAicòOJ@_x0001__x0005_Zö±EtÌP@[J_x0003_\_x0011__x0004_Q@ÿq_x000E_=i O@¤§_x001B_P@ÈL=;ëVO@´éL_x0017_Q@HDÿk_x0002_Q@­Ê_x0011_­ú¨P@*9«[_x0011_Q@I¤3b%_x0010_P@jù_x000C_*yDR@y0PEtSN@ë]ÏK@a?Dè5èP@;ê_x0017_àP@ò^«Ý|ûQ@|KXÍ_x000E_îO@L_x0012_;_x000D_#R@î_x0002_Â_x001E_ð'Q@&lt;®_x001F_¾Ï%P@_x0010_Ñm¾eQ@ä)Î"ÍL@²2[æ&lt;ÓO@#¬_x000C_	m_x0016_L@¬ý_x0001_õ_x001C_O@qæK»{ËQ@K±¾mQ@°ë_x0019_ålýL@_x0013_&gt;Ýó]_x001D_N@HÌ.	}×O@¦7ÎT\N@E"L__x0001__x0006_`õN@/\`qê_x001D_N@@rº¥òfP@kæî­­:P@ëî¦Ç3%P@ôÃ_x0015__x001B__x0015_R@Iæ§PP@_x0015_Mû·UO@ dåÝ#ðN@ S]_x0010_*_x0003_N@¹_x0002_C_x0006_àP@³ä oH-P@a&amp;íf_x0001_L@%&gt;u	nQ@µ¨*ÿL_x0004_O@_x0013_=µÖdÉN@6ºhÁ»M@$º°,X_x000D_Q@ÜÎ0ú¨O@^Ya¬³P@7#_x001C_|èP@_,V_x0015__x0004_rP@öe±îÍQ@fUõ_x0012_âK@_x001A__x001A_ÃaüK@_x0005_fõÛyQ@_x0001_fL)úM@[_x0013_ÏEVP@¾â?¦ÜP@_x0013_Ûf:_x001F_N@¢ì_x0015_P@C_x000F_µÂZ°P@</t>
  </si>
  <si>
    <t>a282777073b5c46072fd929d0beb2b87_x0001__x0002_J"AqÿO@Ø	UçI:O@ú¶ÎYK@ YÏO@_x0014_&gt;_x0002_J_x001D_ýR@×©ñúP@k´eÔÔO@ëÕ_x0005_KðL@Ý_x0010_&gt;×åO@à¨(¶¤[M@GOÇ3_x0018_$Q@-ZÏÇ3âN@_x001A_{åI],O@PÔ¨û-P@bØ+_x0016__x0011_R@Ðý®Å_x0004_R@Þ·ýÍ,N@ñ)äiÜIK@ð¯©_x000D_R@áJ¼9GP@_x0006_0ø°û9P@Í9·_x0011_ÐN@cµ¬º_x0005_R@L®À_x0010_£¥Q@µ@P¦kæP@_x000D_ÿÄ«ÖR@k*ë=N@©ID¤óP@I_x0012_Gá½&amp;R@Ùï_,;_x0013_M@Ò_x0011_ü?@O@_x0017__x001E_¤÷_x0002__x0003_P@òÑ£×Ô,O@yª"«âP@=÷p_x0006_ýP@Nï6øõN@!	8×3ûN@eóÉd³NQ@_x001E_ºÞkyP@ù-KÅµST@&gt;)*;_x001A_vO@_x0013_v_x0004_=_x000C_P@È_x0014_+uR@êv_H¬	P@n_x0015_ª@­P@Ôë1+±_x0001_P@î9'_x0007_ÕI@Td¶ßKQ@Â_x0019__x001D_ÖP@2_x0003_oiFJ@_x0018_ù_x0013__x0005__x000B_O@Ï`¹¿NyP@y_x0008_$ñ¡P@¢`Äã'S@_x001A_ÔµéøJ@T³WÒ_x000C_O@ZF_x000C_X©ÔQ@¨Voo«LO@ç©¸_x0019_võP@&gt;8â	O@®î©,M@_x001F_fÊ_x0001_?MQ@_x0017__x001D_å(næO@_x0003__x0005_\:úté.O@÷à­ÒQ@æ{ó+N­O@¢_x001A_·_x001C_R@T_x001C_R]N@Z°Á4v&lt;Q@F_x0018_î_x0003_âiQ@s_x001C__x000D_ß*hN@Kåß½,Q@	î´ÍP@ ¢&lt;VxP@_x0003_Ö81öÀP@?Û4Hr§P@_x0014_ºG ³æM@í5_x0004_ÿP@_x0016_aû3ÐO@áÚê_x000E_êO@ß{&amp;_x0012_+_x001E_P@L®óX8P@Át@¦éQ@¢_x0002_ïW«M@´ _x0012_&gt;_x000C_O@z	_x0003_Q@7è_x000E_7{âN@Ñd4(¡P@_x0018_Ö_x0001_ÆÄQ@ã¶°ÎP@w»µÌrfQ@ _x0004_`C«OQ@¦{G²éÝP@_x000D_ò¾_x0006_|M@hß`_x0016__x0003__x0008_s&lt;O@W¯(X_x0012_O@2_x0018_o`·0N@´_x001C_þ-oP@37ò§Õ»P@{¾Zm:_x000E_J@_x0001__x0004_ûñL@óû)_x000E_Y«O@_x0014_t_x0011_'¤Q@?|_x0006_oP@_x001F_ýßü_x000E_P@ú8îxP@s_x0005_úG³_x000D_Q@I­ãþ¦L@1ø"P@Ô_x0003__x001D__x0006_Ë_x001C_P@^u´ÅR@t¥ósàM@_x001C_bÍôÿíM@_x0015__x000E_Õ_x0011_²P@³[Z$Û@Q@&lt;PÓU_x001B_L@+_x0007_·{_x0015_O@2ÖOx}óO@_x0002_11_ÞèQ@¾­òßQ@1oH ;L@Õ¡ø|¾M@Äjñ»pP@z]¤{5WP@c_x0001__x0011_3M@MZà¹_x001B_M@_x0004__x0006_æ&amp;GLéN@°å_x001A_~P@W64½aN@_x000E_4CU_x0017_N@²úÝkþ¶O@ç_x0001___x0002__x0008_uP@hxÞäP@Éh&amp;b%×M@!ÔI¼n³N@z`Ùø_x0005_P@8$+d(Q@_x0005_Gma[¢N@¼Ýn´¾öP@Ýê_x000F_CËïP@_x0003_ÁÜ_x000C_/P@KÇðl\ÑL@c_x0008_u_x0002__mM@ôk²c(:Q@_x0005_¥÷CR@!Â:¤O@ãÏO@&lt;_x0016__x001A_	Q@²hÁ*XþQ@åjé²_x0002_úQ@ÛÈ_x001A_keK@'M§_x0011_N@_x0017_óü?P@x}_x001A_-C+P@_x001F__x0014_ëÆµP@V¯NÒQ@ÐÂ¨;M@¾|0i_x0001__x0003_¨M@\oÀ_x0017__x0010__x000F_P@S_x000B_øáÜ_x0002_R@_x001E_ÏpìVIQ@W¬5q*O@à[=¯·_x0010_O@Ôç×SK@"u­ÁJ=K@RÆ¯Th Q@¨_x0016_ÞL@Àö-6íÊN@´ª¨þþL@È_x0015_2éQ@`MEºP@!IVï£IQ@Ü®¯_x0004_ºcR@» _x000C_1öóP@?KíøL@t¸ÝJM@Ç=ÝÙ_x0017_+M@HÊö³ùH@Ëmÿ(_x000C_P@2&lt;Ã£ãL@Â#ë/O@Ö=«ïÆÙQ@nt_x0008_0°åM@Â©£m_x001B_uQ@àÐ_x0012_WR@ì+k0qN@_x001F_Ê¾ÇQ@2¹ @ñK@YßVË¥N@_x0002__x0006_J3zN@I_x001A_¡ÆÉJ@]fB_x0012_O@_Û_x000D_*©_x0002_N@Þ_x0011_EvL@ÇÚpì_x000B_P@$_x0005__x0016_?P@ÿ/._x0011_P@î_x0004_³e·O@A_x0014_.Ü[Q@óÚ_x0001_.=K@ÛEfùxQ@_x0007__x0008_	Ü-Q@_x001D_õ6³àP@ýÒÆ¯]0R@s¾Æ,	eN@_x000B_ò*l_x0001_K@äº:K;P@_x0003_f ámT@ûhÖ@&lt;M@è_x0016_.æÁpP@ä²q_x0005_Q@_x0011_¼O\P@_x0005_(Ô=¤ÚK@ÇtÇÑÁO@I:×P«P@_x0006_Ãoá:òP@¹;_x0001_ÒsP@_x000F_}c_x001E_äN@H¿´£)P@a.$¶P@mAzU_x0003__x0004_n¡Q@¿m_x0014_%P@Ótq£¡P@^LHü-K@_x0007__x0002_Èµ!P@òÔÇ7*H@!_x0013_ú_x000E__x0002_R@_x001B_·&amp;g¬N@+\f$_x0015_EQ@åO÷Ä Q@Þy8_x000C_Z£F@Í_x001B__x0018_Â.Q@S@_x0002_yAG@ç÷÷KQ@ú!H_x0008_¦Q@JÂµ_x000C_÷#R@7	´»"UP@{zeV;¸L@Ø«ª, N@TV£ô}M@_x0004_ L,­I@[ýÅ%ÄpR@]&gt;ÀBO@_x0003_ý_x001B_a\²R@2/~aEN@è¿,éîP@Îi_x0001_¿1úQ@v ³&lt;p¢Q@p¹9Ê¡_x001F_Q@åéë¤Æ_x001E_R@ÆÎ)*P@7;D»K@_x0005_	_x0008_© Æ"EP@_x0016_ÿ3«_x001A_WQ@u×&gt;¾;¸P@\õ_x0019_&lt;§N@`³au^_x0006_P@@+&lt;|æ±P@Û/ð_x001C_K@¢NÄ_x000D__x0006__x0005_P@~_x0007_T¶û_x000E_Q@M_x0010__x001B_j+ÔR@î^zO@&gt;3t_x0004_;P@ü_x0014_;ª©Q@ÛúR@cÖÄ_x0015__x0004_R@±éûÐÐN@ç!ÕÂP@[L8_x0011_WúP@¡¡Ü$FP@Ï_x0006_Û_x0004_P@5PmUmK@Þ_x0003_	_x001D_K~P@_x0002_Äï_x000D__x000F_.L@nuP_x0001_õýO@êA[:_x0010__x001A_P@ßæ¬u_x0015_Q@#_x0003_Ò_x0008_{_x000C_O@_x0016__x0012__x000B_y¢­N@î_x0017_Qn:P@ØT}j¤TN@6ù9AP@_x001E_bù_x0001__x0003_P@_x0010_©*VP@Îä_x001B_³ìWM@òÌ^V_x001C__x0002_M@ØüZA)íP@m_x0016_6±^P@ÆNÈõµôK@BoÈ¥Ã7M@aÂàpAP@¦(:þhM@¹ë¤¬·×L@91`¶LîN@NãÜ/ÊO@_x0007_K_x000D_3$_x001F_Q@l )G_x001B_O@¶±0[zS@/ÂdëæBQ@åÕÇÈçöK@#LËNxæQ@X®cÝöÎQ@_x001D_ªÕ4ôæM@_x001C_¸O8ÌmN@ß p_x0003_I@Q_x0005_(¹æP@9ßØ=_x0010_P@_x0012_Þ±ssÄQ@_x0003_¶Ã»ÏP@G/[¼È_x001E_S@^_»kh"O@Zõ¨«P@T¥ImÛ¤Q@_x0012_·¹8îP@_x0004__x0007_±¡½îi_x0008_R@Ný. ÐÄM@UßJ_x0003__x0018_O@÷hõ¬_x001E_RO@P»ì°P@?eõ:tQ@_sð&amp;_x0019_QQ@±0.#ç0N@Ãm0_x001E_FUR@^ÿ¬Á·R@yóõ_x000D_@N@WRt	DÞP@|_x0002_­è_aM@×k_x0015_Ùµ@P@72_x0010_V¹÷N@è_x000B_Ìº_x000B_P@bÍÉSî«P@m_x0001_½üäQ@_x0005_×}äbP@Z:á´@R@{ô_x000E_ÊÐ-R@® ÔnYN@þL	ÌÇP@9Srý2P@HÂ 3ÀH@ûµ_x000B_DWåP@í½i+Q@{_x0019_ö´_x0006__x0008_P@aàÍëP2O@!tÎM2_x001B_Q@ 2E_x0007_r_x0002_N@ç_x0015__x0013_Ì_x0002__x0003_UP@'?¿²#N@$3÷23N@àJ5_x000F_L@9íä Q@Kµþm¾MQ@À_x000F__x000D_w±P@Â&gt;ûM¡ýP@§:^^3P@x[ÃKøQ@ç¦Ï4_x0012_P@EèÚ_x000B_XªP@T¥ùv_x0007_Q@öø^_x0012__x0014_,P@©ÅMñ¥P@dì±_x0011_LP@$_x0018_©_x000E_8R@P©]3}RP@_x000C__x001E_B©âQ@^º_x0011_Ê~µO@_x0018_b^Ëg;P@rv©ÞO_x0012_P@Ê {{RO@¤ØV_x0002__x0008_Q@#rYÆ_x001A_FR@2,_x000B_«_x0001_M@p/ëÁÅP@8m_x0005_=¶P@b:FäÇL@_x000C_&amp;ô£G¿P@¨_x001C_G_x0018_k®Q@E_x0008__x0007_^ÃO@_x0002__x0004_à_x0015_¶¢³Q@_x0008_G_x0018_´)/M@Õ_x0004__x0005_Á¾_x000B_L@_x000E_;Çú&amp;ÂO@1UáL@&gt;W@_x0003_x_x0014_Q@0_x0001_µ¾8ËO@Ïh-?nÂQ@¾³ß_x000B_HáL@_x0012_.òÞ;P@_x000F__x001A_GÓ&gt;[Q@Vÿ9S¨I@ îgøDP@!!^yå^O@Nµ¢ì_x001C_P@ÖÅ_x0018_ÄÆÏN@#`^´ÛkQ@¢ógÿH@u`³_x000E_`¤N@ÌË_x001D_ÈÐvL@_x0012_Ê~íñP@*ÊTqoO@_x0010_)3!ßQ@	:ûáL@_x000C_æ_x0012__x000C_MR@0¢ÌñëN@ Õb®ùÙP@F$_x0003_/ÓN@"ßä_x0004_Ä_x0007_M@©nrgÒO@]mîÁi|P@_x0013_\a_x0001__x0003__x000F_Q@_x000E_KIª_x000D_P@jÏ_x0017_$'ÑP@Ä_x000F_¬¶³ÏP@±¦n_x0018_¶0R@¹ù_x0002_h°O@ÛÇD#Q@­zÉ_x000D_yP@FÂfü½M@&gt;*_x0006_²Þ[N@ZiXõ#O@©z8ÔM_x001A_O@ðUKÂMP@_x0001_î«_x0003_Q@{&gt;F_x0011__x000D_ÖQ@{§jp-R@`¿Ò=_x000B_N@N_x000F_#µ©L@`|h&gt;£P@£"Àït6P@ÉÌö¯_x001B_ÅP@@;	ÿo¸P@(_x0005_T¢P@GÕ½_x000C_v1Q@f!Å_x0015_Ê]R@4¤xd,P@é3#Fm"Q@óe=_x0002_?R@åwè_x0005_[1L@_x0015_ßyj@êP@¡Q±L,Q@SXúo@oO@_x0003__x0004_äÆtÀtkP@rÅYT_x001F_O@2ÔRN@èû3È'4P@÷×**}uM@¶áa_x0018_õ_x0011_Q@óA[{Q@q_x0004_ªL#J@ _x000C_F_x0002_ÜZQ@äÙ_x001C_2iöN@(&lt;_x001B_ÓìM@ÀsÍ_x0008_iN@sê_x0010__+Q@¢C¦wëL@côrã´?L@_x0006_ÕÒÒÃcN@*_x0003_ûô×^P@Þu¿§¥_x0001_Q@=¶Y;_x0012_O@&amp;2²KO@û_x0012__x000E_ú²P@¨4,5_x001C_|L@*_x001B_ÔðÜQ@"_x0016_*ÿ_x001E_¼N@PÖ~WP@ÕÃØ/T_x0013_P@¤;"ÉP@¡ngob/L@cãþÃ¦Q@þ9Î'óI@_x0006_vú_x0011_YËL@ý_x000B_O_x0004__x0005_6ðP@¶_x0004__x0004_ÌQ@mË£ÝÀO@_x0016_&amp;t_x0019_@¹P@ÅK!z¹Q@È;äÊª¦N@_x0005_xÆ_x0012_pQ@¥T_x0011_ÈP@_x001D_ KïP@_x001E_òù_x001D_è¯P@%Sk¡ÙLN@ÿæ?HP@µ7PaxðQ@ÒÐQ_x0006_åP@Û_9¾8R@=ÖhÖ_x001E_LO@$b'½_x0006_P@«$_x001C__x001C_ØP@M·+[WN@ýcHîßK@=_x000B_ùm_x0017_M@äzÄÄ¯_x0013_P@-¨_x001B_ÔM@TugQP_x0005_N@{=5/éJR@Xv_x000D_,r_x0010_R@ãØ;BR@VÓý_x0006_Q@_x0003_Â_x0001_ÑòM@vId8_x0016_4O@&amp;6­*¯OO@Q_x0002_hû¿­P@_x0003__x0004__x0001_h_x0005_áÚP@X\°]RQ@Î·_x0015__x001E_ÉÇR@_x0015_Hù9J@È&gt;&amp;à_x000C_S@eæ%QØ_x0015_P@ø¹_x001F_Âh_x0003_Q@½´\ÂN@¬Øö·ßÔL@_x0015_wá__x0002_Q@\¹¸B_x0013_O@LR0¹0P@à_x0015__x0019_e[ÈM@_x0005_}AbR@9ù_x0016__x0005__x0014_çR@Z1c] Q@è+¯nÙP@»á&lt;÷P@=÷yQ@c4Ç_x0001_é_x0003_L@´°*,íºO@ÒñÙ5L4N@¥÷P(_x0015_Q@Ð!Y_x0005_R@Æ$àpV&amp;R@´_x0018__x0008_[P@Ü£_x0001__x0019_w#O@6G_x000F_}OR@Þ@_x000F_WàãL@a×éÖ)Q@Ûêi¹EGQ@~_x0013_úÄ_x0001__x0004_ð¯Q@®½Eäé­K@Àí_x0014_I]S@Y-_x001D_`R@_x0007_ µ_±þK@_x001A__x001C__x0002_N@$ÎÁ_x000E__÷P@a!äy&amp;&gt;P@üø¢jTM@T}íÚEN@Ámàt}N@'ùªú_x0003_O@_x000F_Þ×¶9_x0011_R@_x001A_¹oøP@h0LË_x0014__M@ëô§_x0008_cùR@M@Ã_x001B_b|O@nÖ{{kR@BìtZßØO@_x0018_Ub±6L@G_x000E_[4P@4s!{H@B¹áÊEÛO@ô+ðK@àá8hM@P.Ï³Q@D°«_x0011_O@¥)T_x0018_²zP@ª7_x000D_å_x0003_M@n«¹é·²Q@F¸Î³¸;Q@9gHnó¹Q@_x0001__x0007_+ÚØè&lt;_x0012_R@¦0ÂNÃQ@3¸_x000F_vsP@_x0012_Õ´N!±K@Iò°ôQ@·Í´$VrP@½«æ_x0007_ËæL@×	»P O@.Z_íÕN@6#8£|ûO@R±_x001F_× M@­C(_x001E_EN@·ìÀÒÚK@_x0005_/Ââ(R@U7fÜ"P@_x0001_Ù_x0007_Ä ¬J@ÐX_x000B_vN@x_x0006_A¦!£Q@ÕÇ_x0019_¸Q@²&lt;È[³J@E¤ç._x0015_nO@ûä_x0004_|ñ[O@_x0008_Àü¡[ÒN@Ç¿}9ÉI@%+*Þ´O@Ä3g_x0012_î~Q@Í_x0002__x0003_ð_x001D_Q@Àf_x0006_1ÙL@ÉscÎ£L@¦"	tÏYQ@Çau2NP@_x000E_ ÁØ_x0003__x0005_ÓP@ú]w¹_x0016_Q@xÉ_x0017_yQ@_x0006_ë&lt;S¦lL@}l¨z'6T@ÌL_x001E_ïîM@_x0016_z^vQ@_x0008_­Õ&lt;P@KäáfÉP@p_x000F_º[¥îO@{ãýåªO@['ûÄO@l|n¦(S@t_x001F_Çäu]Q@öÜE@_x0019_ÛP@!Õ_x001D_yÅO@Ðq³_x001D_ã_x001A_R@þ_x001D__x0004_GR@½¼ö_x0002_6pP@®P|âÎçL@xdeF_x0014_AP@É£.£ÃP@µ,|¾ùL@_x000D_E³IôòP@qFÞÙÄ_x0019_L@*_x0017_ß8&amp;&amp;O@,Ìðâ_x0019_¯L@2Xeâ%øR@Ò_x0004_P_x0001_VK@þ_x0013__x0008_KaR@Bw]HfôS@}FRÔaîO@_x0003__x0004__x001E_._x001B_!8M@9·_x001F_2Q@ÊDßµéL@pÛe³4AO@3-Q«}P@Ô+,ZQ@.íÍNQ@_x0005__x001E_î©Q@¾äO_x0006_¤P@Bû^úP@o7_x0003_ö_x0010_7N@_x0002_ß¢O]:P@#Å¦¨GP@ô_x0004_µ@Ì½P@_x001E_låGO@]»_x000F_ñ1ÌQ@ªêîËÛQ@	ª_x0003__x0012_UP@N*_ò&gt;ÏO@ÈÖ?jÈP@vçê·oQ@Y	0²·Q@s©HÖ¼ÛO@Ó+SG_x0005_ÑK@*ýà:n³I@_x0003_æ:ã´ÌP@6ÃaëñÊP@þ_x0015_ÂHWYM@ÏÂ/_x001B__x000E_oJ@¦Ð_x0001_Äã&gt;N@¥Í¢'P@ÜÔs_x0001__x0007__x0005_¶P@F_x0014_¼ç_x0002__x0019_Q@e³(O@_x0003_¤­BíO@ ä_x0011_!¦J@kr.ö_x0014_Q@Jñ_x0017_BX`P@_x0014_ººÙ½¯Q@Ôd¬Ö_x0005__x001F_P@T¹ó¢{¡N@_x000F_-EbP@_x000D_{8ÌM@ß9£SâpP@`úUÜJP@´_x0006_â&amp;îûL@&gt;f_x000B_G@ÑÖr'ÊM@p-Áª³O@ÿSpÕ8Q@ç_x0006_TQ&gt;P@_x000E_ûXnÞÑO@5_x0003_ÆsM@ôKúûR@ô!°aGM@÷¼&gt;¾Q@O|_x0015_¼_x001D_xQ@«S1ñÄüM@B,¾_x0001_Q@ºÏÁôÏ_x0008_P@qÊøV¬O@_x0004__x0001_})YP@ÊC_x0004_Z®R@_x0003__x0005_ËcFß_x001C_kP@â_x001F_éYM@VT_x0010_Þ_x0004__x0001_P@+QBxP@6MøLP@f'÷×ÅÍM@_x001A__x001E_Oÿ^R@²4c³_x0018_P@ÄüÜ¨_x0004_O@_x0001_tñr®HP@Ü(54P@_x0018_5_x001B__x0003_SN@TëÔVvÆO@'¸Aoj:N@=_x000B_l~Q@x|D+_x001F_!P@S§Æ%[O@HjeAN@ðãFçhÖN@åòÓ_x0013_¡6Q@ê_x0002_ê+Æ½N@a%PËôN@(_x0002_Ð üP@é~,_x0011_]P@­V_x000E_Æù7O@~R5uZN@VIMM#:R@;@²©ÉfM@bD~5$mN@ÌÃ9è_x001A_¸P@jS%ÈöQ@¨7îP_x0001__x0004__x000F__x0003_M@k_x0019_]_x0016_P@x_x0007_v_x0006_î~S@["âføO@yB)§&amp;XQ@Ù¡ë¤`àO@~Kø1Î±Q@_x000D_Pé¨E[J@UY¨õ_x001C_O@¶y6_x0014_¡´Q@èm_x0013_ã®M@µ_x0005_&amp;U¬Q@àL_x0014_ßK@|Aí_x0019_1Q@Æâ_x001D_±L@$¨é[P@¹r_x0018__x0004__x0004_MP@u®_x0001_m7[P@þU"M3N@wþÎSwP@ñÑ"-ò_L@ÆÃþ	ÉjR@?qdé5P@TÜ0RûL@(;P6J@KX¼ó(ÜR@_x0002__x0014_2_x0008_AÀO@zWýO@lV¥_x000F__x000E_M@Ä]f)0_x0005_L@Ö -ÇØêL@è6_x0005_d1Q@_x0003__x0005_&gt;³m4Ü¢J@+AÿD¨(Q@_x0003_@«£n;P@ý-I!N@òJs	qO@. `©©O@h@Òi^R@ÑOøÙP@ÏÑ[_x000C_ciP@ã{4lMN@&lt;ý?M@_x0006_ËK¤\M@DË_x0013_ò]_x0016_S@Q+t¢,þN@%_x0001__x0002_V¯Q@Ò'`_x0002_/Q@Á³_x0019_LéP@Nº_x0017_ë³£O@MÎÆÍöQ@5ÉùáM@f9Pg_uM@¦3¡¹ôµN@C;:ÖµÿO@ÄìND]P@­â\Q@±_x0019_à×ç¶N@*IÀ¨ìR@ ¬vÊ_x000F_P@j8/Ú¦P@Iní_x0004_Q@¥|_x000B_¢:_x0019_R@åíN_x0002__x0006_iÁN@ò_x000D_Ý$Q@_x0005__x0001__x001E_Q_x0004_ÌP@©íáQ@ë_x0008_þÆ©O@(Q¹UxQO@!#~f®P@\¸yòÑ¨P@ÞÄ7íXQ@ô¾¹ü_x0003_ãO@¿ÎxfL@\¼P_x000B_«P@ºÕxÃ¯_x001D_P@:µ_x000C_²(©P@æoúóÔXQ@7ØWüâP@»S6êü]P@1_x001D_N&gt;_x0014_Q@©Z¡kåP@W"»ìL@§ÏåíÇdQ@I1©b!Q@G_x001A_¿_x000B_QsO@_x000F_ÿi_!R@N_x0013_7¢_x0018_I@¹³-0wP@Zt2ë(M@p_x0013_E2P@X_x0002_ôªýQ@Ééî*ËR@»¥L&gt;ÏP@9_x000F_w'_x0006_O@_x0003__x0008_t_x0010_Sç]L@Ó.!._x0006_Q@dw_x0001_ÎËxO@¤`j_x0001_»Q@:_x000B_ï¯¿tR@wjßÂâvQ@Qº³¬_x0005_P@!í÷ Ø?R@Tt±àÂßO@îÅm¢M@XC;çßQ@ñén$ÐR@ÞM_x0012_z¥P@~_x001E_îq_x0014_?K@'f.iãO@_x0002_}cíÊVO@Dê\6xQ@rT»_x001C_ÉóM@LG_x000B__x001A_ûìP@ßÿ_x001C_ðvÌN@LÐq('O@lÂ_x0004_©Ü_x001C_R@_x0010_Õv_x0013_j@R@Ñ_x000C_ _x0015_ÞP@ÛQí_x0013_8ÖN@aiÚï+_x0018_P@ÏàøæÑöM@¾_x0006_ébRpP@úa_x0007_ÿYòL@?ü¿©Ê¤P@÷¹¤y+P@Ï(pP_x0001__x0003__x0017_P@_x000B_fÒöÏÇO@_x0010_þS} P@_x0019_Þo1êO@O_x0018_PpÁ0S@êÜC9ýæP@_x000B_^h5¨=R@_x0010_qUÉ_x0018_O@j­*£Q@èû;÷ÔM@èë»¹ÁP@üê} T&amp;P@Ùîn®p0P@Ò ÒHoQ@6Î¤O@¬¹êÁcÝN@ýç_x0003_ |N@N¨w_x001B_¤O@~ÛÝ_x0007_?´Q@_x0014_ä¶ð_x001A_P@Ó_x0016_8(P@øÄPU_x0015_Q@è%JÙÐ_x0002_O@¾ùi²N@#eSãø®O@×ÆãQ#IR@@_x0007_kîwçP@×«?eO@å±\ÄQ@@àvÊnP@N½a¨P@ÕÐ¯S!_x0004_P@_x0001__x0005_ÂðÓ%Q@Ód_x0008_MØpQ@ªT±XR@@8:_x0019__x000B_fQ@÷jåý+O@tdÙK@¬?½5Î©P@U3M}_x0003_5N@¯|-E O@ýÚ[v/dP@ujÃÎÃÓN@Øuò7¾NN@ðNä[ïP@Òíl÷_x000D_üQ@I_x0004_¦wwµL@F_x000B__x001C_a8éK@&amp;o_x0017_g_x001D_+Q@7?_x001C_j{O@ªs6u~P@©	Äd Q@%_x0010_h_x0010_ÃO@|§È2Û·O@4_x0004_zù_x0004_M@mãx-_x0011_äP@9U_×Q@#@E¨IZP@_x0003_À_x0002_+úP@³åðè{qP@;àµÈK@i­_x000B_¬¸S@ÔmÉQ¶2L@ºúKÔ_x0001__x0004_ôP@.&gt;ã_x001E_bqN@/ u½üÆL@vÙ ô+.P@¢_x0001_¦yR@_x0003_Óæy¢_x0003_P@¯&lt;«e]O@`åÇ6EJQ@ë÷¬8CP@ðwÎsEÕL@w_x0007_áô_x0008_=R@ù=_x0013_Ú3S@Ús\¹@Q@ùp|çõP@"´]QGK@ûæ½üM@Nº_x0016_@"nM@êÀ_x000C_}	^N@£®­Gæ_x0010_Q@_x0008_;_x0002_ÂØàQ@_x0006_=©"ÇO@i±	g'_x0011_Q@y#©_x0017__x000B_VO@`¡,åP@`=_x0015_Q_x001E_J@WÛLj-}L@_x0001_7È£KlP@Ëüâ8_x0003_°P@±_x0017_ò_x000E_Î_x0018_N@D?Á/SOL@"Æ-x7M@ì¥¼&amp;.{K@_x0006__x000C__x000D_M¢§"Q@'ÎCÿcM@5´ÎsÞN@v~Aí¥N@_x001D_ò	_x001C__x0002_Q@S_f_x001A__x0019_jN@¤ *_x000F_1P@_x0005_+vÁ_x001D_Q@ÈóÈûIãN@ÞW$îYR@_x000B_â-_x0008__x0008_xO@_x000F_¢øàUP@_x0001_Þ\ªYO@_x0002_ªKÑaDP@¿´_x0003_5`Q@WþªßPBP@@Å¼*R@_x001A_	XðO@P@_x0013_2=ûP@n¢Ê:éúR@Ñg_x001E_õP@_x0002_nÇoÂ_x000E_N@!¾;uN@zB÷3ÂÒN@}C4Eõ_x0015_N@_x0003_ðab-P@­eO!ëM@R_x0004_úÃP@çäêuo_x0018_L@=õ_x0014_ý_x0017_hR@_x001A_ª³N@·_x0007__x0018__x001C__x0003__x0004_6ÆP@_x0008_x_x001B_z.P@¦·=$PP@'OC+R@_x0012_¿MÓ_x001C_P@÷Å©_x0017__x0011_O@NTy§ÄP@îÛòw:Q@,Có_x0013_û´Q@Hø¥©_x0015_Q@ñÅ·ðPN@_x0008_dÑg9N@ÞwÓãOhL@üã¼jH_x0007_Q@_x0015_y°Ý_x000C_Q@â,_x0017_Þ_x000D_ÁQ@[_x000D_köQ@biâðQ@ÙL1÷ÒP@¡Í2FN@:íÞQ_x001F_&amp;Q@±_x001F_æÑlºP@Þäéa1²P@©0 _x0018_2R@:!½Ø_x0002_iQ@É´_x0001_ññN@_x001C_(_x0004_(¡MQ@òã¥°$P@m_x000B_$¿ÄP@`Kó_x0015_Ð»T@c]WãM@Xs|ï­Q@_x0007__x0008__x0006_xúdP@¦ Ê_x000D_iBN@gëö 7kP@OA8©FQ@Ct_x001F_áûM@'_x001A_ß(íN@¡«G__x0003_#P@îÓ_x0010_½F½R@_x0003_C÷_x0005_1AQ@¶9ý­¦ÌM@C/_x000D_¡ÂO@·È¤P@RéÝN@àq'2_x0001_ßM@ü­¾áÕJ@	LR5ÅN@|I¶0_x0003_/N@ð(û½DL@´_x0002_]yã]G@ÆmÕã¹M@\_x000B_ö®ÓçP@³NúZP@@"áÙ$QS@Ë:W_x000C_ÑoO@RYæ´ bP@ÂÚQÅ½O@#xLÌ¢P@+(S£6M@ûM=2ôÈP@W9_x001A_S:M@&lt;1_x0004_ü_x000D__x001E_N@Ñú_x0007__x0004__x0005_N@èycp_x000F_TP@,_x0019_SÅÍWQ@Û(_x0012_%9P@U_x0008_t§èQ@A_x0018__x0016_£_x0002_O@ªÿÄ_x0006_ P@_x0012_1I§VÊP@_x0012_¿CxØR@L&amp;r_x0001_j_x0012_K@_x0015_47ÅØL@h_x000C_ZöjN@ É_ÉdQ@5ÛGè_x001B_R@W/_x0018__x000F__x0006_ØN@d\¸ÖO@3ìé_x0003_&lt;eM@ÃkRsµZQ@°f3_7H@i_x001E_f_Ó]P@ãº^üjíL@D|=ãP@_x0003_`áäÌQ@lYZÚ_x0003_3Q@i_x0001_C«P@:»_x0005_'Q@_x0010_©ÒbzP@Iµa£ñ8O@_x0011_;ma_x0017_§R@_x0017_Î_x001A__x001B_ÛN@gu*½ï_x0010_M@OqiNM@_x0001__x0002_üõKy_x001E_Q@(¦ï_x0001_Z\P@R2_x0016_¬==O@_x000D_Hï~RAP@Ü12ÆVM@ÛäÌêeQ@þVPÂDQ@ ÑWúÒ_x000C_R@póÂÐ_x0016_]L@ZOh_x0012_¾R@ÂÝgváµQ@1õ_x0014_ÝP@kævR@ßÛdtQ@_x000D_Õ¨HsP@6°?©÷_x0004_Q@ÑÜ;1üL@ôý_x0019_9¬pO@Ì°ºð&amp;NK@NêÆ²JN@%_x0010_êËÁRQ@A'¼Þì&lt;P@_x001E_ï ôM@´è_x0010_¥*OQ@\ìÖ]àP@%#_x0003__x0010_¿P@ì?rÚ_x001E_Q@Eug_x001B_ærO@÷j9R_x000E_N@Ëø2Û_x0008_ÓQ@¬l¬Úq´P@¹Z_x0006__x000B_Ñ!O@_x001F_^Òlp×P@ê	æãìK@0)ÀAýoN@_x0007_Cê#¢TP@_x0002_L_x0001_Ëä_x0019_Q@-&lt;[d_x000E_TJ@LjAéÆlM@ãÃ_x0005_hLS@Úg+K@@ÑØvà;S@O£&lt;]½J@_x0010_úv]tK@JßBôEQ@Ð»Þ	ê¶P@_x0006_Ð_x0002_£ ÀM@¦¼_x001F__x001B_³Q@&lt;NL,P@ÛDö®Q@\Q_x0003_`_x0004_P@_x000B__x0014_I36«N@ä6²é¥L@XªûÒ6P@î_x001B_ÒkóGJ@w0_x0015_Ñ³P@î¿+_x0008_Q@ÑhCô_x000B_R@ñ4_x0006_ÏõïP@ïÒÛß"M@Ë_x0006_lK@äi"\ì^L@·Á´¥kN@_x0003__x0004_lû÷Â¤JQ@ý×qÏcqP@ª;B_x0014_ú°Q@_x000C_(«CtM@Ã_x0015__x001C_30nR@$z_x0005_+0Q@ïÏb0xN@aÄÆñ~»Q@X|.hâ_x0002_Q@«m_x001F_@N@W¹äaá`N@O¶÷×_x0004_,R@_x0014_%´·±J@4¨_x0001_Æ¤×M@_~°_x0011_ñQ@²_x001A_ntdN@ÃEd_x0002_ÞN@ÃâÕ.¨P@G÷gPP"P@êJjÐº_x0005_Q@OÝ_x0003_bóL@¸ã_x000C_A_x0004_L@|_÷ï_x0013_O@ØÆ_x0007_ñ$×P@ÚÜ0°ÑQ@»+iG_x0006_PQ@_x0016_31_x0002_ú&amp;P@©íôo±,R@F_x000B_NÍbAM@¢Õá©P@Ä7r¤¥)N@ª4&lt;&gt;_x0001__x0002_{wQ@ª`\ä¨S@Ó_Va_x0016_$P@.F3ZhP@_x001D_G&gt;ÙaM@S¶_x0018_p_x0015_P@_x0001_ãÊ_x0010_P@´!µ×_x0012_L@nñ·s¤N@ÄÍ/_x000E__x0016_Q@y_x000F__x001A_%KåJ@_x0011_G^vÌÛP@4÷._x0010_" Q@_x001C_BGwP@_YcD hO@8 _x0013_4m"L@T~¯&amp;O@R¦ÔaNÀP@ÔA¾W_x0007_öK@%lâ_x000E_vN@SÙ_x0014_¶_x001F_Q@_x001A_æ_x000B_TO@ïÈ\Í!×O@_x0012_¾:_x001B_d'P@_x0018_¿jP@7»ôVàN@¾CðoP@PeR@¸¼-ìÜK@`^-zÃP@_x0008_Õ)Õ_x001C_½N@_x001A_Ü¢!VM@_x0001__x0002__x0012_ÉúOM@xµhÚ³ÍO@£;á_x000E_îÇN@_x0013_jd~T$O@TçþxcÓP@_x001C_YÍÜ%ðQ@Ò0;O@eP@_x000B_¯Ü,XP@q_x000E_¢_x001F_JO@ï_x0003_8áÃP@¾C_x0007__x0014_fR@3Î¶T#cN@½ÞÅýðÖJ@6_x001F_Ú®Ç(P@KÚ:¼P@+É|djèP@¡/etCàR@ïâ2¾_x0001_P@Z_x001B_]T@ÿÍ	é!ÈO@_x001E_l÷±zL@vsJ½¼òP@ß_x000C_&gt;Î_x0011_æP@%¶F£R@Ja-·åP@£_x0019_èzûN@ÉÂR?¨M@øÿT®G/R@[,.ÿM@[\ÈN1ÏR@Sao{w6Q@!Ã+þ_x0001__x0004_ä_x0019_N@ì-Î/IcP@gMÂÖ/_x0019_O@Ö¹¢àÙ8P@M_x0017_µeØYO@ñÒ©¦'Q@ÿa_x000B_åqQP@z^=é!ÕO@¤[_x0003_ß¾O@_x0013_lõ5ÙbQ@_x001B_·5"ÀP@N®GCÉL@5ø»í)O@Æèîº©=P@3æ_x0002_[óS@¤ÿøNíP@ÚçYP@QÒ_x0012__x0017_çN@Ì=¤N¯P@2ÂöYîP@_x000E__x001B_§Ù-ÕN@¯ZF°_x0002_÷L@âQ=]M@'ùÖ_x001E__N@v7=î´{P@Ç_x0015__x0002_Í³P@5_x000E_'L@_x000D_W_x0012_QÆõO@§³ÿóæK@¬5_x0012_o&amp;N@ÎÍë^_x001D_P@úUiH_x0015_'P@_x0002__x0006_HÈHuè_x0014_P@_x0007_Ôí_x001B_?Q@¦-nð_x001C_ÄP@¶21÷}}K@_x000D_}_x000C_^:N@¢bdðVÆQ@ô_x001B_eQ@ß·¤5LP@&amp;10Ö@M@Kôø&amp;_x0011_O@:rqi_x0019_~O@a)X?ÊM@­ä=}P@Z½­×N@×!Y_x000C_P@_x0003__x001D_)´P@_x0018_@&gt;_x0008_´ON@_x000E_qìqÄ1Q@Hÿ¥¡QP@È´_x0018_·K/P@qÎB^Q@æ(ZsQ@·_x001E_Ê\_x000B_M@ñRn[kP@A_x0001__x0005_Ï:.T@·ÒóÅfÆP@ö_x001E_7¯û@P@53_x0014_òëUO@¬_x0016_/°TBQ@_x001A_®±9ñDO@D#_x000D__x001C_ÂN@©Xò_x0004__x0001__x0002_&amp;O@_x0002_·Õõ´ÛP@Á$¬-bÅP@ÎcK¥±_x0019_P@ui§Û&amp;7J@Â¬[?êáP@=t\Ñ®P@0ù¿_x0010_LQ@üÎêK@g·§x¡L@S¶_x0006_ó´CP@9øt#P@sxNRP@R_x001B__x001B__x0016_¼´P@|úd¾eN@_x001A_s¯@_x001E_,M@ºº_x001D_vÇR@s_x0016_µâaP@óö_x0005__x000C_P@]_x000C__x0002_c_x001D_àQ@d:¢/Q@Ü×­×N@wl_x001B__ N@=)=µ&amp;ÈQ@òZ³£&lt;_x0008_O@¸_x0017_£Ð^Q@|_x001F_ëIãP@&amp;_x000C_T_x000F_ÂJ@x aW³Q@¾ó_x000E_ÁÁQ@¸Nrv5P@¾FÐÒI@_x0002__x0004_Àk_x0007_d(R@/Ò~õ¬}J@mN*aøÈJ@5þÏØÝâL@_x0003_Ë:g[ÚO@`J_x0001_)N@qÁ_x001B_$7O@_x000C_'NÇõP@lÂ_x001F_&gt;®_x0008_P@"Dc{aL@v	¾:ìéJ@J[_x0008_i»Q@Dn_x0006__x0004_°O@GÎþ&amp;JN@ÆáÙsÜM@ÚæßÂe=P@$_x0001_Ï°_x0010_P@¤¥n_x0010_þP@_x0012__x001A_¸ðauP@à*(ôMQ@®Ð¸ò_x001F_Q@®.ð¦_x0017_ÎN@Z&lt;8gØN@@@P_x000C_VdL@"sñÎzP@çÔ¸qñL@"Ú[P@i»Ðä_x0016_ER@ÝùTª_x001E_AR@ò¯e®"L@Ø_x0017__x0002_ù¡O@vÐV¶_x0007__x0008__x0006_O@·_x0007_Ó_x0001_;ÜQ@á_x0004__x001D_¹PM@Ál*ÌP@_x000E_â©0øK@Ö&lt;©KMøP@_x0007_%·£ÐP@ì÷_x001B_ºN@iUÌk_x0015_¬N@ÙÅ_x001B_V_x0011_P@«¼ù_x0003_LQ@gÎ{ê¦ÝR@ôäp¹i]Q@Q&amp;Ç IKQ@q»;}êéP@Ü5ÅDP@&gt;Ö_x0010_BBM@ÿûâ7_x001E_R@Æ]ý?ÆÕN@ b#oSDP@_x0013_gNUâÈM@}&gt;Kú9Q@;6¤öM@Ô#gõ=P@7nô_x000E_`J@&lt;¥Ø'|M@¨_x0003__x000E_#ÍN@_x000C_¦I_x0002_eM@ÆI7¥TQ@Í_x0005_õN@HÔ®B_x000C_R@¹_x001C_Û=_x000E_P@_x0003__x0005__x0007_Îñ§P@aÊ÷=R_x0003_R@ÐwkÆÕL@8Ïx¹I{Q@¤_x0012_Ü_x0018_×_x000F_O@Ü_x000B_Üð_x0004_ÔP@ifÙjaM@_x0018_Q7u\RL@®ÐMÆ¨J@8,CølªO@_x000E_¨³_x001E_q_x0008_P@è'ÜèO@ØôfP@î_x0003_ê{äñM@múIkRXP@æ-Ò_x0005_ÿP@\ÇNÏsÁL@_x001E_7àÍ¦P@Ù68OÞ_x0012_R@á_x0016__x000C_m&lt; P@c¶_x0005_]o_x0001_P@_x0013_£Ñ_x0001_þ_x0002_Q@DL/Âi1O@í¶Q_x0016__x000F_WQ@ß÷¯&lt;õAO@5yüUºmR@_x000D_Ùµx|P@òÑï¤wèO@_x001B_&lt;î|cP@8ãÎXÁP@Ñ_x0014_ë@iO@_x0005_|G_x0001__x0002_)_x0010_R@¦Ã×á}P@æ+Ûý¹L@ªø=_x0010_)&lt;P@¶iÍÄ_x0004_&lt;P@ëÖ_îrQ@·-_x001E__x0008__x0003_P@odS¾0ÍN@TÌmh_x0016__x0008_K@æâ¼ß¾K@C»ðOQ@µfjÃ.jP@y­üÏ26P@°Qkm£K@2_x0015__x000C_&amp;É¡S@&amp;¼`ê_x001D_O@D¯!òP@!ýhJP@,åç_x001B_ïP@´Ó_x001D_éN@ùr_x000C_Q@UbuDDM@l«:Îã(O@]?_x0006_%O@_x0008_CÁ.°P@^_x0004_×IN@_x0008_¸CäKQ@CAaþN@Ñ¹ã_x0004_í*P@	Â»q P@etJ,ZßN@§ÐVº_O@_x0001__x0002_^_x0001_Lpã¿P@á_x000C_]C·®P@-%OzòQ@"§©CQ@×wóV$M@ç_x0011_O«L@ô§Z³_x0013_Q@X·/O@^Öu*Q@ºæ_x001D_R@ðàâ@_x000E_TQ@_x001C_ÿ½äP@ø_x001C_#_x001F_P@Òû']&gt;O@_x0011_÷_ÂÍ¿P@E|ðÛ³¶Q@+Òpñ×P@Ç_x0010_ÙUN#P@¨HñHÖ_x0001_S@_x0007__x000F__x0016_O@ù_x0002_BP@FmwsQ@y¡yÜêQ@W½_x0008_8,P@Ì¾¸ïìJ@L*·EÆI@`]ºÑ¸Q@kù­VÒN@}Fàä"ÑO@]L½»4MO@úA_8tR@BÍ"_x0002__x0003_iïQ@Î§,äÉP@ßÍJ1õÓQ@_x000C_PéyÉ1P@ozMxCæP@_x0017_½£_x000D__x0018_ÕP@mxI_x0008_Ð_P@_x0017_kíë P@4_ÙÚUN@ûæ_x001D_TÍãP@_x0018_ã»CùM@Ð_x0015__x001B_ÆúP@e²èoÐ&lt;M@"Íë_x001A_ÿ¥M@_x001D_¹Ë®7P@Æ5Å_x0003_GQ@t¼Û"WFQ@`8bÃQ@ªîËKOM@¿6~øÉ½Q@!TÕÎ\P@¬@x	_x000B_ÂI@VbÖi»L@Õü@_x001F__x0003_YP@_x0016__x000F_	n!äM@î_x000B__x001D_]Y_x0002_P@¡^îUéP@ðµ7éçQ@_x000F_g"çM@0Ê¹_x0001_Ñ÷I@ûWÚS;YN@R 7He_x000B_Q@_x0004__x0005_/v·´N@Ítªø_x001B_Q@Éî_x001F_:8P@'	_x001F__x000C_±M@lÍC£LþP@Ò_x0004_SàÛQ@Ö=GÇP@ñ"_x0013_ÆQ@P_x001C__x0007_2WS@_x0013_0îô¬Q@ú_x0003__x000F__x0013__x0002_P@u?3_x001D__x0010_K@_x0013_ô_x0003_óO@o2_x0001_}ñúQ@tñ¢*_x0005_Q@_x0016_I?úØ_x0019_M@T_x0001_?k@T@ý+|F_x000F_P@É2xL_x0015_)R@$vºº0LK@Ïx0¾Q@ pW_x0014_SßO@É_x0006_²ÏnL@¦íZÓÅK@_x0004_C	±wM@|IñÝ ËP@É¸_x001A_e$Q@°x_x000D_FmcK@_x0004_îêb/K@I_x000F__x000D_$mQ@ö¶ÓÇÅ¤R@_x0005_¯p_x0001__x0002_¶DQ@=G2R@"´Ò`:.Q@0¾4OÞYN@_x0006_hþ|ä#N@ö_x0007_·_x0001_ZO@ú4f@gP@[Ó__x0015_v»P@%gVïò	P@\§´M@¤bª7_x001D_yK@*¡ÈÚÄL@ÿ§óêSKN@ó_x0012_k¯&lt;O@_x001D_ñºÔH5M@v®`ðzéP@-O3ÓoP@ÁqÿN@@_x000C_6ÑX_x0019_P@BIÏ»_x0008_L@_x0012_$¿_x0002_kÈJ@98 ÙaUQ@oÑ_x0002_MåmN@|¡C]N@bw_x0010_+Æ«K@&gt;mlMÿ;Q@m6e_x0002_pO@_x0011_\eÂ4Q@I÷_x001C_&gt;_\Q@hÁ~´{O@Ñ_x0002_IP@ò]K¤ÔN@_x0005__x0010_M;^`}O@E_x0006_'"îüQ@_x0008__x0017__x0011__x0002__x0001_¸M@Ú#Ô®¨N@{)_x001D_M@5Æ_x000E_2¿P@_x0010_2-P@_x0014_eÚÙè×K@æ`_x000F___x0007_O@BÂ1ª|M@hfì P@Q³æ_x0011_S@ÚmcäMP@¿.Ä=_x0018_)P@tÀ:ÊJ@oÊÐ	K@"_x0004_4_x0017_ñN@[z_x000C_Ù|Q@Ù°E	ùN@fì^¢:Q@k_x0003_1O@Ù_x0012__x000B__x0001_NM@/æøm÷Q@&amp;y&lt;³_x0004_2Q@¤6rjiM@_x001D_	_x000D_ÀO@ÓÃòÅ®J@']T*&gt;_x001A_P@î»;`·Q@í¿ÆÛYP@tû_x001E_ûiH@º#ÐB_x0001__x0004_ÇN@R_x0006_©_x0006_½zK@mÞ2HL@x°±©ÈP@`~+_x0003_ýJO@Âmt!_x0016_L@Bºh_x0013__x0003__x0008_P@2+ÌQ@À_x001E_[ M@_x0015_pSL@«_x0002_´WºMM@ÜhJ;NN@µ,ÝÕ¦»P@¤þªUL@±ó_x001F_LõM@¸.B§^RO@Ó}C_x0019__x0012_O@þ]q_x0008_µM@-T_x001C_¼I@®_x0015_ö²Q@_x0004_Mö/ØÝQ@]ò+?_N@	³ÿyüxO@|Øj½×Q@_x001A_rÿì_x0003_L@ª1È4wL@-¹_x0005_¡µR@_x000E_Ês_x0015_)L@ÙÝiR}ÇM@T88½Ù+N@©_x0014__x001E_Ô'N@¸!_x0002_ð_x001F__x0004_P@_x0001__x0002_Uh_x0002_N	O@T_x0016_W_x000E__x0003_jO@_x0002_dnïKP@Ànú¨sS@¾ì_x0008__x0012_Q@ç¨zrHO@EÍ¥É_x0007_ÂP@	¢À9_x001F_­O@J_x0006_u_x000F_ö_x000B_P@j'[µ_x001E_M@Vd"×0ÓQ@üTnA6O@Î_x0003__x001F_A0ÎP@yVb®çS@`óÝ¯&lt;Q@_x0016_|aÒ1ÍK@BÔÇ¦ëQ@õmÐ*_x000C_DQ@ÉæuvNO@Ç.½ò^±Q@ÛáÓÏ-I@ pîa_x0006__x0007_M@_x0015_¢·ÌßS@ß_x001E_,µGÇQ@Ý@7ó§M@µ%Ä2ÜN@ÜÄ_x0005_ÑL@ÁÔÈrÒP@Ðëö_x0016_3P@ë¥vC|_x0005_K@Þó_x001F_@%P@]b_x0002__x0005_|ºL@)ØBK@_x0008_h_x0019_bà_x000B_M@Ø_x0003_Ñæ:'P@BCªøuîN@È6RP@-¥/büQ@X'^pM@QªpË)Q@_´·Á¼P@¯Ð_x001A_æóQ@½¹S@ÇÙUuP@0ÒHpûDS@¨ôUýÄ÷O@_x0004__x000B_y2ïSP@ü_x001E_ 5ÄàH@ÍÞäKgºN@¹öÉ7å_R@æq_x0007_âè;O@©xe_x0001_Z_x0003_P@_x0005_^a¿í_x001A_O@2¡ö2{¤M@ò.«À¶9M@Õv:4çEP@hýHß ýN@«ßù&lt;óïN@!¦Ëù|±R@h_x000E__x0007__x0005_M@4ìÓ_x0003_ÀQ@_x001C__x0004__x000F_Â2_x001B_N@ô¼_x001F_[R@_x0001__x0002_TRX@_x0007_L@_x0001_Ï½h"N@M_x0013__x0011_ïÌR@õ	Ä~£bN@_x0007_ÀÞ×øN@_x0019_)C·§K@`Õ*,Q@_x0019_ïm8u_x0017_Q@ºB20òL@R$¤$_x001D_»N@D_x0014__x000F_WÞO@È°ø`¿·M@)QØqËSQ@_x0017_ï&lt;ìSM@/À¯°FuK@sS_x0014_Qb9N@æÉ_x0019_âIÔO@&lt;³ÛOP@7ûÚüP@)©þm^ÑN@'êûÓ!¥M@X_x000D_­Ó_x0018_M@¯0¤ïiP@õ(Ø_x0018_é_x0012_O@_x0010_õB²ÆP@¦ço{ÎP@K®_x0008_sðëP@gQå9)Q@½Ï|Ê&amp;ÄO@@C_x001A_»e2Q@hVõ2R@Å½Ê#_x0002__x0004_w_x0014_O@Î_x000C_Ú1_x0001_gP@Üeµ×_x000D__x000D_O@-y?Õ3JL@3¬,cP@Ö$X³_x0011_L@J_x0003_rQ@XªïâÙ_O@äx¶ép°S@PïVTzÁO@ïÙ´_x0016_ÞÔK@@7­óP@¼DbQ@L_x0016_zAöL@ zDÆR@,k »{?N@Çç °P@ZD±¿ÜBO@L?³R@9:&amp;}üQ@úwÀ¶%O@k8ùòé/M@_x001C_÷ní,K@TK èL@°uË_x001B_=Q@_x000B__x0005_¶¯õ|N@,ÒÇ_x001D_æ_x0005_O@AíÑ/Ô	L@_x000D_ÝÝ´O@¨pefmP@à;µYÙ^Q@_x001A_$2-CL@_x0002__x0004__x000F_ÆÏÙþP@6ÃÖ2N@_x001C_@°pÚM@åýëh*P@ºt!¥_x000C_M@FQR_x001E_;O@æ_x0002_»Ü·¸R@C©jékÖQ@íQ5Ú _x0006_R@Ä_x0001_Ñ_x001E_ÑM@_x001F_Þ7¦Q@}êiJÌ·Q@ç×Qq´Q@²*(J¿$N@KêZM@zÐ¬1»P@_x000C_b_x0014_K_x001D_ûI@ÀîÝÊs"P@Î«?g¤uP@oæ%fO@|&amp;£K@.l_QtO@_x0011__x0016_MÏR@¾»\uÅóO@ÄoÚÆ_x0003_R@DÞ%íÿN@õGæ_x000D_PóO@_x001D_^*wPP@x8?Ä8N@²ÈfÅ_LP@óYûpr¨Q@b)3À_x0001__x0006__x0006_=N@þÅ_x0004_íp&gt;M@#¯_x0017_NNO@Gs&lt;N@	9®_x0017_»Q@{ö_x0010__x0002_Ç3Q@Ô¶Æ(_x0003_K@ÝéCìX­P@·p@tQ@ÅËÖ_x0003_eP@$xYë¸oM@ëo_x001E_R9øP@PW¿_x0016_òO@_x000B_ÄÌ_x0016_Q@òé_x000C_×HeR@V+FhÙM@­dfSGR@Ç_x0018_¾_x0007_ ôO@ÑÚÒXûM@_x000F_|¬ÏNO@3#"ÆÄDO@~°½]¦@N@âd+~!åP@|Âüú*K@4ü¶ïS¾N@¶g_x0002_O@_x000D_wª¤©P@íÜÉÂ6cQ@ä7ÄãJP@â£jO@òW®Ü_x0005__x0002_P@_x001B_½Ê±	ãQ@_x0006__x0007_ÅPN³~Q@/»#°mP@¦_x0002_¸õL@u^v¹³_x0017_O@?ùû(P@dûùÝP@a»_x001F_4ÊP@4_x000B_4_x000E_BæL@^_x001C_q¶Q@)\	óJS@QZ.çìÞP@·¿©háBK@KÓÄ9_x0005_xU@Ñ_x0019_³tN@U¢Î¾ªM@,$éê\Q@_x0015__x0010_±üÜN@a²F|ÂM@_x0001_°ã_x0002_õ»O@~R9º¹P@³_x0004_¶l?Q@KÆ8ü·\S@èÔ:1P@ß 'ÓôÆM@ôk³¢ùP@_x0003_8_x0015_ö_x001D_M@&gt;0p^R@x_x001D_"ø¹ªQ@¦¦Å-UúM@ö@È¢óN@âÜÎ_x0005_hÉO@(SU}_x0002__x0003__x0011_@M@qè B»ºP@´_x0006_«qÀL@ºßÁþ[ÖP@+Ü_x0015_%!_x0017_R@¯_x0007_ÉRK@UN¤_x0012_P¦N@=û_x000F_÷ùP@&gt;&amp;ÛÚ_x0005_Q@Û_x001C_ÐM2ºQ@z_x000B_Ð_x0017_hQ@¶q_`_x0002_M@_x0007__x0015_G/_hP@ Ð_x0005_ÆvR@ú_x0010_y_x000E_N@38»hi­M@Ê_x0013_DÿoI@­¦4(_x0001_P@I^3 ÎL@¤\&lt;F\%P@4_x0005__x001D_öj¸S@_x0003_-N¼FnI@~_x001D__x000B_Î_x000F_P@¬»b9êM@¿2_x0019_OçõQ@õ´_x0008_õ×uP@°Ëée¤ËP@)Í^~?P@Æ=._x0019_0gN@_x0001_ªãÜ_x0016_ÿM@7k_x0019_²é.Q@_x001E_¹£J_x0016_îJ@_x0002__x0007_*_x0017__x0005_í_x000D_K@Ê£aú¢üN@«,°à$¹M@­»;H.Q@*FÊòÍQ@ì"Ê_x001D_	Q@?¥=ýaO@^VÅ³¶O@|AÊ«!N@·p_x0016__x0005_4R@Æ³_x0010__x0008_XO@_x0001__x0003_¡,-P@_x0018_n=úú:R@_x0006__x0002_-Ú_x001E_P@G;ù:|N@·_x0011_Z;®P@wÄÉ¹x{P@r©+l,/O@l~ú\P@á;_x001A_QÅP@çô_x0004_é°BN@U»r]IN@¬A»_x0005_J@éÝÏ,P@ãÅÍyP@Ë)Kï_x000B_¨N@_x000D_¢Î?ÊN@:T¾Ê¡P@lètìWP@Y¿­:.ÌM@ãHn,®N@_x0006_}Ûw_x0003__x0005_IóP@õc_x0001_ÑIO@ÅDl,_x001D_P@RÍÕt_x000E_¶M@_x000B_n_x0013_å_x0006_@Q@Ñ hÆN@øöÓ_x000F_N@_x0011_ø=·I@êÍ«UP@%í¥MzN@väÂÐ¡N@`¯ÏÔ_x0017_P@»7¾/]³P@Û"5ÎRP@ñpüà &gt;N@+&gt;_x0004_ùáÖP@¤º_x000B_¥ñM@USEBw[H@(Ìþd2P@_x0005__x0013_æ_x0010_øJ@BÚ]_x0017_¯ëP@¢2ÊÆ_x0008_O@$_x0006_¼H#¼M@_x000C_Hö&amp;å:K@_x0003_öÕVdO@Âac&lt;_x0002__x0003_K@Ø_x0014_MTmO@ÙÊ ÓNzP@Æ=&lt;ªïR@£_x0001_2ÁP@m_x001B_âÛ_x0011_DP@-àHhÍuO@_x0001__x0002_¢´vlL_x001B_O@I@ºP@ë©?cSQ@B_x0007_ÞêþêQ@"¨;sØIP@è_x001D_ÅNP@8ò4§_x000F__Q@°{èå8kO@ê1êEA_x0014_L@ÿ7"×k_x000C_P@_x001B_A9_x0016_R@0=Of}R@n³³Ït¥M@ÚäPNAQ@Í;ºâmN@_x001E_Düû¾_x0017_P@ÕëBR úO@"¸jÓzP@Fõê_x001B__x0017_N@j_x000B_Ðîv_x000E_P@É9ðG_x000C__x0010_Q@ÐÆQ^Y_x001B_P@_x000E_°	`_x000F_R@¼_x000E_5ä8Q@~£ß¬_x0017_]R@âMGßÀ_x0002_P@8nx;.NP@&gt;_éLl7O@³_på8S@«báYL@«®_x001E__x001A_ÒP@_M¥(_x0002__x0003__x0007__x0006_N@ÈWâ-N@(îò_x0004__x000E_T@õiSNÍM@_x001B_fjþ'{P@D_x000F_-ÄXQ@ÄÌ*¶2O@ÿÌ`ÓiÿL@£_x0015_¯_x0004_!_x001B_P@l±Onð4O@ù	º["_x000D_M@&amp;_x0017_´|Q@õ1©jÎÕP@Ò9Ç°K@®_x000E_*¼	lM@rÑ³ÔYP@_x000C_Ä¦ô_x001F_N@¤b@%ó1N@.I_x001E__x0008_8P@¨0³õM@_x0001_Ê;_x0006_RP@_f$-_x0019_áP@Ìl]£íZP@_x0014_6ù(¯yJ@_x0003_pÐ¹O@qÌ0_x001F_·xP@°ì_x0005_\sK@_x0014__x0015_éÒW_x000C_Q@»eO@µZ_x0018_H§«P@_x000C_Í5Jb P@4_x0018_ê_x0012_8ÆO@_x0001__x0004_rÓ=AhS@Òýâ_x001F_hgO@Ðáü¬8P@®Ð^5N@ç,NO¦ÚJ@toLhÃP@tëÊIIP@úoEÝìzP@óÎþN@&amp;3)|aÐM@¬j¦v_x0005_P@_x0017_Kß_x0019__x0001_L@X_x0011_ÜäQ@ð§­_x0014_©Q@ÅHzÆ¢R@Æ®&amp;Q@k_x0002__x0010_N³P@À¸5sR@ëk|²Ò²O@ËEÐ÷6L@$l$%]L@F]¨©K@Z£kPZQ@ôß8bP@"_x0003_z_x0005_ëÔP@lp¤äiL@¯, b»_x000F_N@m8ô½O@þ_x000C_+Wý¡Q@3D#ºgVL@²#N_x0005_WÙP@_x0011_æî_x0001__x0002_àM@´&lt;_x0016_ìQ@d_x0013_x#_x0019_òH@ëè_x0013_\L@&lt;£©Î_x0017_Q@EÜ±3óÒO@ùâX_x0004_8wS@tSp_x001B_-S@¬_x0006_°&amp;HN@1Zí_x0001_P@Üu¤XºíN@2?_x0002_F_x000E_P@ÏZHCûQ@©È&gt;ÃªÅP@f¦òïJQ@a¹è½TQ@_x0013_uºôû¦O@/²]ü_x000E_­N@[¶õ@µP@zój_x0001_zP@_x000E_)AÈvP@.$_x000F_EM´L@a\#¦RÀL@Ü!ÞúN@c_x000C__x001C__x0016_O@èöÚFÒP@_x0013_¸ÓºèM@7¯&lt;_x001F_bÜS@_x0006_]åDM@Æ_x000B_A2:ØO@^_x000C_pnhrR@ÕÅdr-O@_x0001__x0002__x0012_×î=O@®Ò_x0012_AÈP@IÙJ[Q@_x0006_J_x0018_+ÉQ@º¯ùi7ìO@ËÃá$Q@o¬NWciN@ÔsÂY_x0018_VQ@¯_x0004_þÇ}P@0 :&lt;#ûO@s¤zlR4R@Áh­_x0017_êM@lû_Q@OÚëèîN@_x0017_/myüR@U¾Qa¦M@à94K&lt;K@¾7A÷A_x000E_N@80n_x0005_­_x000D_O@ØÇÆûkxJ@Õª1_x0005_!P@n×ôb3O@DËÌ½#L@±_x0006_x_x0016_#WR@XÏ¤Ry L@°ß§Ü;R@_x0014_zSjQFP@¹ÃWÝ¤§P@Àç@eêQ@áIkP.JO@3×o¤pÝL@ÏÙ'/_x0004__x0005_BLP@i¼&amp;CÑ?N@jýÆå§Q@½J_x000D_ü/*N@!$ÎrM@ê_x0013_gì	ªR@kpÎ]P@K%ÕGJ3Q@S	N_x0006_­N@ög¨[½P@_x001E_»ãYUN@b¼ù1_x000B_LM@_x0003_¾^¼ÁM@S »JyÚP@®ü_x0016_&gt;&gt;_x0003_O@lîíÏå_x001A_K@ýOtÿþJ@_ç¦¡_x0014_P@&gt;ëåNÐO@øtóø%ãN@©êÒ_x0007_`Q@Kp_x001A_7S@Û*«r¡vO@_x001C_{_x0016_kæK@_x0001_r1K@p_x0004__x0002_5ÍP@_x0006_UhQ@ÍÜt'óO@÷ÓäOØP@ÅTTX¸ÙP@Äó¯_x0018_aL@Ï{VSoQ@_x0002__x0004_lUYÇû.R@äÛ4®oR@_x0003_¾H\¬	N@8Å\9ÓO@æ[6Ì-ñP@R4D§óJ@2Ú£xùQ@5?_Ê+P@j¾ADN@Ë+¬èÀ_x0011_M@wxîôP@_x0002__x001F_#m7¦R@&amp;eÆÁJP@_x0018_`[Ú§»R@_x0004_Ó_x0015_¥_x0012_P@Öµ#&gt;_x0016_Q@_x0007_Û¼¥¨uQ@'Þ)Ö[ÚQ@ì¸2U_x0004_M@{ÆÛ_x0001__x0004_O@TqsQçïM@_x0016_P+_x000E_=0Q@á¹_x0007_¾_x001A_æN@½4_x0002_k«9P@s[À£BQ@7~Ê»âO@d_x001D_âÌy_x0007_R@¦³ß&gt;_x0014_S@_©Ö_x0004_ÑsQ@_x0002_f_x001D_¸I¢P@¨*vË¯bP@[.Hu_x0001__x0002_¥rN@yïx°ÐCN@ÑÌt£È6K@hnßý_x0019_9R@_x0011__x0014_»³¬.N@_x0006_Þ@R@ýKq¯otP@è,ÉWµ©Q@{õ£÷ãJ@(²= ÚJ@2i!%fQ@eÓüTa_x001A_N@Mr _x0003_ûÏN@jó_x001B__x0007_0rO@¦k9hr¥L@þòâBÂP@äS_x0016_0`O@Ê_x0011_~nP@OÏC4U)M@Õ_x0008_/Xð¤O@_x001B_w¨¥_x0013_oM@8õwå_x000D_ÝO@P)¹$úçP@¤bvØ P@IËè{Q@[üQÕQÞQ@!áü@Q@ãß!ÈÈO@¦¾AP@Äç×+S@ß0_x0002_#ªVN@ÜSÊJ9@P@_x0001__x0002_ªo9üL@!ëI/_x0019__x0011_P@S&lt;Ùò_x000E_ªQ@MLÚJØ_x0012_M@X·UZófL@mÁu_x0003_ãàP@XèìçL@L/Íä¦VQ@_x000D_!§ØßM@_x0005_¹¢f?jP@8ËÍ_x0019_VìO@B÷(Ü§_x0001_P@,¨Ñ&amp;\Q@Ãx¥}`O@_x0007_ÝÖ"´O@3ý®Tý6P@oh¥³_x0010__x0005_N@^¡¸æK@µ_x0010_³&amp;oÿR@á^ WM~O@ÒHT&amp;uHQ@w§¢1ÏËQ@CáýR@YBÂ_x0002_Q@ã2/«R_x0014_K@_x001D_ôî_x0005__x0012_N@½Ðh_x0014_R@P³jÌKGQ@ôf§ë_x0005_M@ÃÙ°O@âHÇê¸P@çI=_x0004__x0005_EzO@(È®_x0007_ÊN@_x0005_ºh_x0014_ìH@«_x0007_4z8bR@w6Cf.M@_x0003_"	æ_x0007_O@^u_x001A__x0008_=L@ÁÇyU_x0014_SP@bH&gt;Î_x0013_O@_x0001_InÕ];N@U±[_x0002_TN@Øò_x000C_S[&gt;L@_x0010_0c3ÃP@¹Ê´ ´P@_x0005_4ç _x0013_S@6_x001C_}ÿI@4¡õTP@Í[E`_x0003_P@$NcÆÓQ@t_x001B_zâXyM@Éº_x0008_ ¸Q@&gt;!_x0010_CP@&lt;N4¦ÎM@)£d^Ð|Q@¾%Gò_x0018_P@_x0019_!Ù¦¼zM@knU/ÞM@A»¤Q@Áî0PàO@ÈÉhSµN@D®p ôN@z&lt; .P@_x0001__x0003_=_x0013_)ûÛP@þ*¡3*IK@"/²Ô_x0008_Q@Á~-²äO@×V`1°2P@z6¼IáÜO@ìÑãéFO@~@_x0002_³&lt;P@Ë_x001B_Y·uN@y_x001F_YE_x0010_kN@-áç*P@z©R4ÄÕM@ÑÊçÒRP@_x0008_9=IÜ5Q@Â¥_x0001_ö_x0003_K@ç*òÔÌO@Åãâ¡Q@s*d%lO@ÞTÉÅ×Q@½AÙÀÖGP@n6Ì_x001F_Ì·N@Æ?ô?£Q@@Ñe04P@O&amp;·¸Æ)O@X_x0016_øÌXN@óî^ØÖ%O@Ê¼_x0005_ÜÁsJ@|_x0002_r"2R@_x0010_u_x001E_KÁP@îE½iEQ@Xu_x001E_Ñ¦_x0015_P@_x001D_Ëµ1_x0001__x0002_P@ÈD9öbÝJ@ß£X_x0016_¥O@¸b²±/ÂQ@üd{YèsP@_x0008_SöÍN@×ä_x0010_µ[gM@tg)}bQ@Ò$_x0011_øÛPP@âO+jz3K@_x0015_Û«2P@Óå_x0017_ïR@¥_x0014_ÎÆìÂP@Q_x0012_Õ_ËN@ö`á2Q@P_x0010_Î/ïO@ÖC®õÅoR@¤ÄÆ_x000C_¹P@§+-´ØH@Po_x0013_¡_x0002_P@D²¤©Í_x0004_P@·_x0007_IE°rQ@ÿt¬ÖR@ûjìùÜuR@jüëùO@æ_x000D_O_x0012_.N@@`8×_x001A_GP@Gº_x0005_]}_x0013_P@¨p"Q0_x001D_S@à¶Ç_x0014_}O@ZB§è"P@={}³[_x0011_Q@_x0006__x0007_±Å[oõ¿M@±_x0019_A_x0012_ÃËR@áÚ_x0013_/Ã_x0013_M@òÕ¬34P@ð_x0003__x0005_Ö&gt;_x0004_N@ÐÐ÷"oK@Eóì 5O@YÍT¨Ö_x000B_N@}éW¯Ó$R@DÄyÊªR@»ÄÜ.~P@`®zíO@£®¥Âº?M@«MT}PO@&lt;_x0002__ýDN@ýSË_x0001_kR@od@pM@¶Ã8ÏN@4_x0015_L×P@¼Ó_x0015_!¯ÐQ@ô¤V_x001F_gQ@IM³Í¤äP@Ôã ý^xO@_x0013_ð_x001D_Aú_x0017_P@¬¸	_x0017_¶O@¶ÖjñS°Q@¡_x0010__x0015_Ù©1O@Óó³6XN@úTa&lt;ïæN@p{ê¬úO@ÁµÒè´N@Ôý_x0004__x000F__x0003__x0005_JzL@S/|¼ÎÀR@_x0006_yt1zÂP@}2_x0017_6ØP@'Ìâ_x0004__x001E_ÚP@ ô@1YÜP@ÇHÁ¸SP@_x000E__x0014__x0004_Â"WM@¨ÝrÔ¹ÐS@I-á#AOP@â_x0014_KFØ+P@"b(j¬_x0019_S@ÆÛIE_x0016_M@5ß!¢_x001B_R@c×_x0008_HîQ@D_x0014_©G_x0006_ÒQ@oÃ_x0016_k¥_x001C_L@@ÁrðÈ÷N@¿Þ«Ñ_x0011_Q@£ÒÿnjR@mÜ¾9ªP@ÿTËU_x0018_|P@_x001F_¼;_x0006_ñP@_x0004_+V2ÝQ@_x0016_L¢P@_x0014_N&gt;_x0001_	P@ Ù_x0016_P@¢i=ëP@"_x0018__x0019__x0018_oN@YÂ&amp;t©gQ@¦KüÃ±O@_x0002_"îÀ_x0004_N@_x0001__x0003__x001D_WÕ'(P@é×4É1_x0007_I@U(¢;kßQ@ñè(^FlQ@k2»ÃþO@ù ·_x0015_s_x0011_Q@¬È0m{HP@_x000B_QUy_x0004_S@O¡/&amp;fI@_x0013_úÂl_x0017_S@7â(X¤tQ@_x0006_O7_x0010__x001B_P@¿Öð_x001A_@¯Q@À_x0019_¨L®K@"WÒ¬Q@ò_x0014_I&gt;ãcO@_x0017_¤táÑP@|C_x000E__x0016__x000B_½P@d_x0011_S{ñ_x001F_P@3¨¼ ¢O@þ_x001D_UÞïôQ@\,à_x0015_ïP@Ý Ô_x001F_d¶N@~_x0002_pÃéO@Cpr]aQ@áÇ°FøP@iIñ³»wQ@n¡l§¸L@§fyÄP@¨HTüÃëR@çúv_x0019_á_M@cÄ_x000E__x0004__x0002__x0007_í,M@j[-¹mL@7pßÄ_x0018_ K@&lt;¾Px'_x0006_O@æËÙ_x001A_Þ¸P@áÙÄaIM@óB:ë_x0001_N@Av_x0011_J/÷O@þi§=ÝK@|ÄÔeOP@Ö_x0004__x0003_÷ZL@¢é(à5©L@qß_x000D_øa_x000E_Q@%_x0005_¥NóçO@_x0017_»É!hÒM@D_x0004_£O@&lt;àÑóÐÎO@z_éª_x001D_¬Q@¬»_x000C_|¾qR@_x0010_¢/Z®ÆK@~_x0003_}å;N@Â_x001D__x0007_ÒM@¼_x0002_«ÅM)Q@$þTÔP@"_x0007_L+Ù_x000C_P@¹Ê«24ÑN@üìÓnÆN@_x0006_ý_x001D_[/P@;Ó-RMP@=Çî?4Q@ðÆj"%O@¶8vP,¼L@_x0004__x0007_y¸-&lt;ôÐO@Û Íô1XL@."h7gKP@_x0018_÷Ò)R@_x001D__x0002__x0014__TQ@D:`A-R@_x001E_H&gt;_x001E_4ÃN@úlüÍ´M@ÚwÿÑ©wO@u_x000B__x001C_8P@Å,@«ýS@7_x0018_&amp;_x0003_{N@Õ.Uw©M@¥ì¤_x0016_òÎP@_x001C_|W÷}ÎP@l|ä_x001F_M@t=CÏ_x0013_íN@_x0005_	_x0018_¢K@ùR÷1z|L@`ViÒÔNP@âPÛmP@F*_x0011_Ü_x0012_\Q@CQv_x000F_0@O@áPÚSQ@N:QWúK@_x001C_Çã}þ±Q@_x000C_¸ÄhQ@Ió_x000D_E?O@åX_x0001_Ò&gt;éI@y0ÎFM@_x0006_åöÍ-N@î./$_x0002__x0004_¨nP@¤Zè¤`ÃL@U¼W_x0014_²ÉP@:S²êàÆP@óÙ¿2¬P@è!4zdQ@/¥ÀVü`P@v	w|¹9N@æ¸J¦àI@lZ_x0014_®&amp;P@zÓLh&gt;±P@_x000B_|ÇØ_x0010_P@X.Jé(_x0018_Q@Ï=øûÒ/P@¾ê|­_x000C_N@_x0002_­«µN@ÈéB®H P@ªæs§mS@*«_x0015_n¾M@_x0016_¸æR@_x0016__x0003_VC8÷N@ù_x0007_u «N@5ÐäK@_x0012_c®SO@_x0015__x0001__x0011_åLP@_x001A_vÁÇfO@±B_x000D__x0011_¢¦P@ªë_x001A_V£eP@y}õC_x001D_Q@¬ãT&gt;hØQ@ê]ý&lt;.ÍO@1_x000C_b¿N@_x0001__x0002_¦öß3N@tAÀÌ°N@4)Ú_x0006_P@²¶_x0004_jÛO@jÝÃR@¦§­#?vP@ì]g_x0004_ØO@SÑªYJwP@Ê-{"T@ÛFrR@FcöÊ Q@_x0017_½_x001D__x0004_ÃQ@èäfE_x0014__x0014_Q@¾_x001A_Ù¯Õ?O@r¦îSP@`_x0002_ÝôEØQ@._x0014_ýÖ²¥O@;¦C_x000B_/ÎJ@J3²¼hP@/¨¥kL@"{Ú6	P@q_x000B_*ðuQ@FÍ¢qb-N@sÌ·ÝP@VÆà R@NklÓ_x001D_O@Æ_x0010_eÓBP@âí}­ÍK@ÝÈÁá´ÃN@Ý Ì_x000D_N@_x0012_ª C_x0010__x001C_Q@çXø_x0001__x0004_¯R@Dÿ{_x001F_R@ÚlO}ÙR@vL OïP@àK$?xÀQ@wóÓH-Q@0Dß_x0019_Õ¡L@Â}nV_x0004_P@uÿñne¢O@ï¾Ûñª¼J@`¿&gt;_x0007_ªvQ@Æ«\_x0017_Ü_x0006_R@»_x000B_ë[Q@×7Ý°¯!P@SìÏçÙtP@F»YÏ¶O@ª_x0003_Ìõ@°L@«_x0002_ôÏ5ÑQ@ìÕ_£I@UDEÔP@_x0012_íÜÕóÙM@½.0Ç¥P@ßoJtN@¯­¤LÇ_x0011_P@±#·om£M@Öæ7_x001F_Â4P@_x0010_»_x0010_yoP@H&gt;óÂù_x001A_R@T2_x001E_]Þ®P@IêL_x0013_/RR@R,²ÎL@l¯_x001C_8_x0016_ÆQ@_x0002__x0006_ÌÞ.ÆëO@_x0011_ºû_x001B_ÓàR@SR=Kw;R@ô-¡_x001B_©_x0018_Q@«ªôJàÅP@Ëâyá2ìP@±ÛS_x0015_âéQ@k§9¯ò³P@õªQ¶=þQ@452»?_x0005_Q@ëÙLåyN@*¸'&gt;1_x000B_Q@ó³rÉ_x0018_Q@_x0010_]B½ý÷O@_x0004_Î,úzÝM@_x0013_Æ_x0003_ò:SO@_x0001_¥àV_x0010_Q@DßOo¦PQ@kdÈÎ¬P@ßlö_x0018_äïO@_x0014__x0014_¨dh\O@_x0002_ôòñ¾Q@4×É`ÙN@ïcÓ$ªP@»_x0013_ãó_x0018_P@ÛÅ_x000F_PgQ@_x0013_7k©__x000C_U@2ºÚ_x0016_Í×R@!Ð0^¨yP@v`_x000D_$¿P@_x0015_KT\¯~M@6_x0004_5L_x0002__x0003_+ùP@zý3í´M@YÊÒb]¼P@_x001A_@_x0018__x000D_yL@ÐBü+\bP@ÙAép_x0014_P@F_»ùÀK@ñJªìn8O@Oa¬I4O@pæYDL_x000D_P@$è²_x000B_M@è_x001E_1·N@ìÉÛöO@Eä	rª}O@´Ù_´!äR@	)m·O@É_x000D_@_x001D_ÓK@)7·J@,t Þ8íQ@.;Ö_x0012_¬#O@"8+_x0011_P@»ç¨tþaN@¨W0t¡R@¸Z)KQ@m³[!üçJ@Ð_x0014_q_x0006__x0003_{I@C=¾	pnQ@Û{7FM@_x0001_b_x000E_#Q@/Z_x0016_æÆQ@Þao_x0013_'?P@]ÑÎ_x001E_ãQ@_x0001__x0004_K_x0014_Á_x0015_PM@´|²_x0018_	N@_x001A_v\_x0013_sQ@Yð×»=_x001C_P@l9þùCCM@»?$!UN@¿%ÚV7mP@z_x000E_2QêgQ@ëÁü_x000C_oN@ªYªP@ñGú_x0002_=P@RÙéçÞ&amp;O@ð¾Wd6&gt;Q@Í2.ZfO@_x000E_&lt;äê¥#Q@C_x0007_w_x0008_v_x0011_K@_x0004__x0015__x0015_ÚõJ@J0&amp;_x0019_ýP@¤_x0007__x001F_½7Q@ò§Ý_x0019_i`P@_x0017_GyïO@Ê_x0013_ôjAR@(S_x001F_Äà_x0012_L@Âf¬q¹P@jáY_x0003_N@s_x0018_Þ_x0015__x0013_Q@Í,_x0003_E°ÒP@CÛ_x0011_ÚºôP@±x_x0016_ªQ@x®Ù¸p_x0016_J@%6Q_x0006__x0017_³M@_x0012__x0008_z_x0003__x0006_1ôO@_x0007_T_x0001_¹_x0014__x0015_M@¼_x0013_&lt;ñv©N@`ö³_x001B_0ÇN@:å_x001F_¬(K@_x0007_äºdJO@iw	_rM@ª_x0015__x001D__x0005__x0015_P@ë	_x0006_¶|P@®Äþ¼ëM@ØÄ6'_x001F_ÒO@;ÚkAON@_x000D__x0018_±ð@ôN@_x0001_D%É¼fP@_x001F_®ãríÖM@YClÄ;Q@"_x0005_Øù¶M@Í_x001B_ääÁäL@Äß6¾_x000D_æQ@7_x0018_8ÁúS@ _x0007_ý§1P@_x0006_UÒCOO@ëßÿ%þ_x000B_Q@&gt;_x000E_Þ;f3P@z_x0004_ýÙ_x0002_L@@_x0016_»%©N@_x0007_v,ÆM@_x0010_S3(Û¹J@_x0010_&amp;ùÂÎÅN@¾ò5FP@b®½_x0004_ÊØP@ÀI_x0007_3ÚL@_x0002__x0004_ì_x0017_"V_x0005_N@LzÄ_x0003_J@H_x0013_¾nN@è¹{IL@_x0019_@_x0010_yñSR@Ï_x001D_Fe_x0001_Q@ó_x0004_TË_x0014_O@z_x0010_Ö¶ÞN@_x0002__x000C_9=LÛN@/AÇ÷P@¨ã _x0015_`&amp;M@hñêÃGR@H°J %OP@FO¸(YR@ßý_x001F_Fü_x0019_P@;í»t_x001F_ÛP@,±Xá%P@.»Y3P@Â&gt;_x001A_P@vl_x0012_Q@	?Ø_x001C_+3O@zîñ¢rFP@É_x0002_èN_x0017_dQ@ÕÚåíýP@rBm_x0014_wP@rJro¢ßN@_x0003__x0006_ÿÔ5ÂL@0ÜMø¶#S@%ð½RN@4rHbéR@_x000E_"t£ÔO@Äzj2_x0001__x0002_-ÚO@_x001B_ÛÞÄ=N@¡_x000D_i_x0018_ÊN@I~&lt;_x0004_ÙQ@Í¸H)_x0002_R@ÿN»õ¯pN@&lt;èE~_x0002__x0007_O@O_x000B_LJÀP@úïm_x0004_±M@ãá_x0016_ºQ@Å"÷ý`ÖO@_x0001_	yÈÇ!Q@P_x000B_?_x001F_×sP@]_x0010_ÚM@#Óò+EM@ÖÂ1ºÎM@õAÓÀ_x0016_ºN@Ì_x000F_Ï#VM@8gôj	Q@°}u¢àJ@³_x000B__x0016_ö¶P@·ÁV_x0010_^_x0017_P@e)_x001D_+_x0010_ðO@SâNÜ)Q@ñèÀ_x001B_wèK@î_x0007_rCL@X«ÏóÁM@¿s³P@yÃZQÈ±N@_x0010_VØ%¯­P@_x0014_îqi+O@X_x001D__x0016__x0011__x0015_'M@_x0001__x0002_0t¶öÃQ@âªÛÊÌI@_x0001_«&gt;&lt;N@¸,ðM@Ñ'_x0001_JP@H_x000F__x0013_\³R@þ_x0012_h_x0011_×Q@B7(5öaK@áº[UM@xßû_O@¹Fn&lt;¿Q@dåøjßP@*=b°«²L@¾,ò^P@"\_x0018__x001C_ÈåP@ösd+­O@¨]ÒõòQ@u_x000F_®P@OóÞ3Q@&amp;»õ²M@QÀ¢pTpN@S_x000C__x0015_&gt;Ö_x0018_R@¸«_x0010_wM@j8X@MR@ÒXõèÑþR@ëþ#ÓYlO@_x0010__x0001_ÚM_x0008_®O@+MêwP@¨_x0002_M_x0006_3R@w¢®'e S@¢_x001D_ô0èâI@)_x0010_þ§_x0002__x0004_ÁiO@É·x$æxP@Á¶bwK_x0015_O@lSP(\¶J@ö_x000F__x0019_MÉP@¡ò³æ°P@®Øòâ?I@bu{~¨ÑN@,°£	úS@	oµyëM@ýö¹¼{Q@8_x0014_ô P@;v_x0001_åÃI@è_x0017__Î_x0006_N@_x001C_½_x0012_¯÷P@|2_x0002_gñQ@N_x000F_¬Ü_x0004__x0015_R@Ôg2éC5P@N_ïv2N@ìQ_x0002_µQ@Ãõ(pEP@Ö«k|&lt; R@¼_x0003_ô_x000D_Q@iá®&amp;4ýQ@9\bO@\¡¼òEåQ@÷Öí¸lL@³{_x0006_«ó_x0010_N@³C®ÚlP@æ_x001B_&gt;:jSP@KÇ³IÞAQ@p³¹ÌQ@_x0001__x0002_jqÐ_x0017_;O@s_x0015__x0003_³}O@HIYÈ9%Q@¥`&lt;m	R@^Ëº±_x0010_Q@]ý_x001F_JP@,gùH_x0001_Q@ñ_x0005_b)_x0001_¿P@#`_x0015_jÞVP@¶üä]Q@ä_x0004_ø_x001C_Q@t_x0014_V'7,P@íg+L@_x000D_ÝjËÈN@/%#¨qQ@ñ_x000D_!óz­L@_x000F_9I·_Q@ÒXoû_x001C_M@Tâ_x0002_]-Q@Ô»à±£P@±Ad[`K@xÇY£ÊQ@R+GÚ56M@±d_x0004_@gJQ@^¢º_x0005_^¤R@Ü_x0003_îßN_x0011_S@J1Úlæ_x000F_P@_x0018_Ö2lÄR@ûu"ÔéØP@_x001C_¸_x000F_ÖÓO@Åµ+võQ@ht_x0003__x0004_hëN@Ã¤_x001E_K@:ç_x0010_ÓN@#k	ù$¡N@Ð¨Ê_x001D_ÃJ@õT¯YY´Q@__x0019_2ÆvP@ÆcÔZaK@c|§ÃS@¤[dç#ÐM@n_x0007_ _x0006_­&gt;Q@+_x0005_#{ÅDP@³_x0013_pf)P@µ®_x0015_%ÄiR@¸·×òÐN@ª\ÆRO@dBä¼I6Q@_x0017__x0002_B±R@Ï_x001E_Ìó³	Q@ÃP d~K@®6¥DÿS@A~n_x0008_Q@q-?f_x0013_Q@J&gt;Ó_x0017_âÄN@ù`_x0011_¬M@2Ó{Ê\¦P@öÛ.3R@H &amp;JrP@¨G_x0018__x0012_Q@E½µlÍP@_x0001_$_x001F_©&gt;O@_x0008_Å=½WR@_x000D__x000E_47ÌÌJ_x0016_P@Ìi_x000C_£ðP@|°y_x0007_G«Q@·ª_x000D_]É_x0003_T@ç_x000C_ÿ	ÁÉM@Ó[J}Á_x0001_R@_x000B_.ýª3_x000E_M@iÈí_x0001_0P@ð¨]NÊM@Mª²XÂåQ@ÅÄ«_x0008_Â8L@VÄ²¿»Q@ho_x001E_çÈÎQ@Fî_x0007_É]ÎN@TæçHP@ÓzÈ7^Q@îÿÐðcQ@_x0010__x0002__x001A__x0001_O@èY}A_x001B_P@_x001A__x0006_4hì$M@¬nyãàO@ò_x0004_|_x001F_iQ@Ä_x0005_9Î_x0002_cO@Ee2'_x001A_WP@í¿ÛE¤P@_ÆSêT*R@ÈrÑ¡1mO@1#Ô¹©N@C_x0007_ìÏJ@½_x0019_b/®ÏQ@h0*)íK@°ox_x000F__x0003__x0004__x0002_|R@-²éÇ¿N@¸ôS2_x0008_M@nGS@KP@§]üMJaP@©Û&lt;»zR@·_P_x000E_T¹N@|_x0017_¶_x0016_Q@ö:(wÝO@ó{ArN@8luAQK@Z_x0006_ÉÄ_x0003_Q@;£ä?P@m_x000D__x0011_RtqO@_x001D_rT~.uI@)à_x0002_:_x000F_P@_x001B_¶©_x0012_íùO@6&amp;$.½P@ØÅÏ_x0019_ËßL@}2Kì£çQ@~^"ÕN_x0004_S@¤_x0001_p_x0016_^·L@ÔÂô_x0018_ýQ@_x0010__x0016_')9ÌJ@:.h6¾P@$õñ	_x0017_P@_x001C_3kh¢R@v4Îp¡P@Gâ@`ZhQ@J"½IÞ_x0008_S@v·0_x0005__x0011__x001E_P@ÐNÓ.ÁP@_x0001__x0003_R_x0002_ÆnhZN@_x001E_|E_x001E_íËN@ä%ÐtJ@ó_x000E_ê_x001F_ñ}N@Ã Dß_x000D_P@_x0013_ôQfªQ@ý×ÿpQ@-ö9l$N@á`_x0017_&gt;:_x0005_O@_x001B_J_x001F_¹_x0010_N@z´ÎðB+R@Ø|æ¶ºK@z_x0007_ÝñJ@@»¿¦_x0016_¯H@n¥¥VP@;_x0017__x0010_àÂK@Ó _ 1_x0007_P@ÕnB8N@Õ6îR@²_x0003_¾ÒR@3*f ÍâM@'__x0005_ð_x0005_³O@¿¿©mÆÀP@| _x0008__x001C_ÏO@þÞ_x0016_þBQ@êQ»ÿHQ@_x0008_ñ¡O@´_x0012_wì®ÈQ@Íl9§þ_x001B_P@°)·_x0018_kR@_x0003_}a&gt;l±O@_x0007_{~,_x0002__x0003_wÕQ@g_x001E_z_x0013_R@y7_x000C__x0013_ÆP@ªD«^Ö&gt;P@«óßJëÛK@ÓÎ&gt;¿H·Q@?ð0£r¬P@¾ çÆÃM@"å0_x001E_u§N@f_x0014_Ï'P@Ü»{¡IM@è\±N@sZ_x001C_s5O@áÅ_x0005_ÑäºP@_x0017_ê&gt;nL@ýÓ_x0016_P@_x001F_!«k¨K@#v|6úJ@ü£¥ÛÒQ@ríÍ_x0010_o_x0001_O@X&gt;&lt;ùzXL@$5ýê½L@DÉi·ÚR@'s&lt;_x0008_F_x0006_N@ñ_x001B__x0019_ÿ_x001C__x001C_N@;ÐðÈ½K@¶ë¶_x000E_NÓL@¥r8ýG¡Q@6Ö_x0005_þõQ@Ú×8XP@*k{_x000F_êP@±_x0003_¹MR§Q@_x0001__x0002_]«Ï¹L@_x0018_AÌºØN@Ï7}_x0017__x0004_±N@_x0017_7¦rñÍR@`DbYºNS@È!@GMP@®ºûHâR@&lt;­f_x0013_¬ÆG@%_x0010_ÍëL@´$zå`Q@s3þTÐZO@Oú_x000D_Q_x001E_ñO@NC&amp;M_x000E_O@_x0014_ÅÏt_x0019_Q@o_x0001_4LÀS@°õDÍFQ@@$­|ÊS@Òß;ó#K@eA_x0007_C®WP@êð&lt;_½Q@ªM²?óP@*_x0005_«?ÐR@0ûD_x0004_ÿN@È2Û+ R@°=t»î_x0013_P@»Â#S}CP@÷=cLO@_x001C_ERU_x000B_P@_x0019_ùÆõ7K@ð*±W-`P@ÇÐ_x0019_£aO@j}_x000E_¦	_x000B__x0015_°N@§¥©_x0015_UQ@óËÝ_x0019_ú!O@ºBÜÕÄP@&amp;_x0011_®ã_x0016__x0013_P@!_x0018_wXpQ@×ý"¢M@4B_x000C_XM@´b-_x000B_ªKP@_x0019_Úã_x0002_îS@j}¦f*YS@E ïVÖN@/öL&lt;z%L@à_x0008_XöÇnQ@¬ôÕ®«N@_x0017_Ä-K_x000C_Q@û÷ôì­aQ@ÿRKemQ@Ç_x0004__x001C_fO@ÿìí'FÍM@À¨?_x0006_L@z_x000E_@_jÊQ@5oVD¹Q@õiXôP@î¢_x0018_¹_x0001_,Q@_x001C__x001E__`_x0003_J@*Îÿ#bK@_x0005_d´ÿjeP@[fú_x0008__x0019_O@ùj_x0006_dÙÊO@«ÍrÀP@_x0017_»»_x0007_âO@_x0001__x0004_0v_x0015_îR@_x0010_xì7}ÜO@½åi®IP@=_x0003_+V*'Q@ðö§çÊ_x000E_P@Çãë}P@XFS6L@LaT¹_x0004_O@_x0016_ñr¼ P@fIK7_x0001_O@ÂJE]å_x001B_M@ä8U¦_x000B_O@¥ïÅéqP@_x0002_é¢_x0015_%M@_x0017_qr:¸O@ðÜãöì=M@©B´¼_x0007_N@(kzeP@¹;;E_x0012_P@lñø_x000E_t&amp;Q@qüö'X5P@Ù&amp;ý1CR@«1Í¬qO@%×+'ÙQ@$_x0014_P_x000F_µP@_x0016_Û}Â_x001A_"M@¼Ï_x0008_jGQ@_x0013_À*KD_M@Ã$_x0003_,ýWR@_x0016__x000D_?Õ_x001D_P@ i(Ñî|R@»¿ª_x0001__x0004_]6P@bå­Ó9R@ó2èdÒcP@´yïhÞ¿R@îÀ6Õ¤_x000C_Q@_x0017_¥¨ëÏÃL@¥»_x000C_-_x0013_O@CB6ÍÚ_x0018_P@:_x0014_	¶Ó3P@Â,Ô©ÕQ@ú²T5_x0016_R@V-iÓæM@ÒiÀ^¹N@ìa´_x0005_vÊK@¨_x0002_É_x0003_ø&gt;P@d ·£M@|Ä_x001A_Ó¶L@)Ê÷ìN@ÃndunR@y_x0004_#K&amp;BO@Óì_x0017_`ý±P@ä_x0013_«éï_x0002_P@[wÇù¿M@Ïr&lt;dXP@¬ia&gt;ÊI@_x001B_Bo_x001F_v~R@øñç¿&lt;5Q@"´&amp;{¤cJ@æ©Íf!áN@ðClàÝiK@¢Pÿ,g^O@¦Ö'çN@_x0002__x0005_Èø$ùÔQ@´4ú_x000B_öL@«-v»_x0012_2M@4Ø'¥C_x0019_N@æ_x0013_]%ÎP@â_x0007_{Q_x001A_Q@ÿ_x0001_ÿK_x001E_P@zkÅ_x0004_#O@æáEÖ|O@Ú¨} F¨Q@½ëÚ_x0005_¸&lt;P@q+ëcgP@_x0012_é:füJ@Ó*X_x0003_ãrP@¡Õn_x001B_¶R@n¿®í¯M@À(jÒ÷ÖL@o6ÃP@'´çr[P@®ÕQ½ÖeP@caá8¼XP@Þ2N@Ë²R@jMçBP@èp× Q@$XF¶lQ@|@úq(\P@ú¸__x0016__x001D_aQ@ÿr·ÊæQ@¾ö=8ÕGQ@Qå5UQO@Á¹;@_x001E_P@&lt;Û_x0002__x0003_hðP@©_x0012__x000B_çÁR@W$ÕÒ]QP@_x0012_pëÙ0J@Ñ¨!Óî_x0008_N@þ×_x001C_9[O@+BÍ`I@¨èMN:Q@_x0003_H)À,ÏM@_x0010_Í×Í®N@_x0008_ôï	_x000C_O@¤z_x000C_ÏÀrL@gË4R#·P@7¶1_x001A_O@K'T¤pL@l_x0007_R_x0015_M@õo7_x0019_òO@×ÞJþ M@x¸"SúõO@ÿ_x0003_}ç¿ÄJ@Ëß_x001F_øL@òOPs]ÓJ@_x0012_mÖÏ=_x0016_O@hÄ_x0018_èR@_x001E_^j_x0001_1P@_x0004_éËt_x0001_2P@ZRæ&gt;wP@6_x000F_É¼HÐP@P/ÌûO@¶BNaR@0Ø?RKP@ L¥ÚpL@_x0001__x0004_ªÞA0O@Æ%L`0ÆN@hÌë?¨_x0014_Q@ÏðÍÙP@&lt;©³WO@ÿ_x001F_wPzR@_x001E_M¡_x0010_ÿO@¨^ÖòÄÔP@Yz¤_x000D_g¤P@7ì*¶"J@Qëé_x000E_ËQ@jRS´ñP@(ê+JI@ë1U­kM@ñ_x001B__x000C_fX½N@_x000C_»&gt;§P@_x0018_&gt;q_x0003_Q@årM¯ÛnO@Q§jï\K@+Ëî_x0002_T_x0007_R@_x0015_V_x001A_/S@2aïÜàN@iz]9rFK@¶H+4Z5S@&lt;«k_x0013_¹ðN@þs¨ÿP@q'¼O.O@ô¨e8H@_x0016_g[rªÂQ@Ê"&amp;ýÔR@¬`ÞªÅfR@v&gt;Áf_x0001__x0005_Æ·J@ÛNgÖÐ_x0012_Q@7	ÜÿÊÆN@J_x0018_}¾³M@¸_x000B_ûÔ2#P@úïú_x0007_ÚQ@cs¨ÍÉP@Õâ_x001E_ýRQ@½_x0001_ªC%S@¦&lt;d_x001B_B£P@\A¾×~P@N_x0017_&amp;^ö	Q@ô=_x0002_õ©&amp;I@-_x0019_óÓpQ@_x0002_`Q{ÈQ@W÷·ÄN@êß_x0014__x0001_N@HAÒ¸ÞeP@ÌSKR@ÉÆa_x0008_K@Ä²%í_x000B_Q@Eî_x0017_Ì)AA_x0016_É_x0018_YÕCDAÔOXBA/Ì4ÿGA¡_x0006_õ¤+EAÛ_x0012_ç_x0012_`WAA%}»_x0015_3_x0014_EA±ê_x0003_ñæEA^,Ð#_x001E_DA_x000D_´	uDAE%6r_x0004_(DA_x0004__x0006_ÂXi½¸ëBAXËóÂAIDA·\_x0001_7í3DA¢_x0004_BÅÌ-EAM_x001A_Lw\nGA5?/Y_x0012_øDA_x0010_£$ä\ÔBAì§WRBAÞÃé_x000C__x000C_&lt;EAî½rôáô@AÓ_x0003__x0011_ÇCA@æ_x0001_å«CA&gt;Í-ðÌWGAÕNuGã/BA_x0005__x0013_®·&lt;BA~i¨Ò!ÊDAêøï#_x0001_BAzÞÅ@ÃDA_x001A_Sø/®CABDæ6EAL}:0DAx_x0010_ù"J_x0005_CAnùàlå_x0008_EA¸@æ{+EAZ×¶°BA_x001B_@_x0002__x001B_ÝFAû¶_x000F_~»AAþô_x0017_&amp;R;BA_x0012_)/	gCAr×÷s`nAAÏDøóöÉ@Aé&gt;ß[_x0001__x0003_Ø¤EAÒ_x0014_÷Ð²ëAA¾_x0015_èIFA3ê8pr´@ATïûc_x0002_xEA	E=6CAi,PuDA¿_x0003_Ï}hCAgµº\§CAÖþÜ¿DAÿ_x000D_ÃjBAÊ_x000E_#ü_x0012_AAÀÂO²_x0002__x0015_DArÙ¬ñDA_x0015__x001C_Â-j¡DA:ÅñgÚCA5(jF6EAsÄÜèÎEAâM3ÁYCAÌ¯ã2ÆCA.3%èmíAA°)Væ¼&lt;DA_x0013_ø#ÖéBAº_x0005_CäHGAÚÃÅb_x0008_ñDA3Â~ùWCA·ÒÐÕ5I?A¬¸Cm_x0001_CAÚýÑ _x0017_CA/_x0001_ûüí\BAæS_x001E_¨ÅBA¸qÝ_x000D_úBA_x0004__x0005_LU¤Íç}BAw_x0014_öMìòDAüúÒ,ÄØCA©à{uÄBAw_x000E_Â_x001D_(BASÐÑ·_x000E_CAE!l_x0018__x000E_AAÊÞ~ØJ	BApV7_x0014_GEAÖ_x0011_Ïþ)CAêÀl?èCA¯_x0001_¿¿§!EA&lt;bNææNDA±¼[CAj(kSDA5ZÒGÚyCA_x000C_ìôG-_x0002_HAxBNCA5_x001A_]P!CA	W_x0005__x0016_~íBAÅn³_x0002__x001D_`EA,ËÖ_x000F_IÄCA;4ÝõªAAm	1AAÓªåÕyDA]¤Ê²5åBAB\_x0003_¹_x001F_óCA_x0006__x0003_O_x001A_²¢CA_x000E_¶"±CAõ¹ªÖèîCA®_x0003_ oÉ DAÒõ_x0001__x0002_)EAL_x0015_ë²¡áDAÙÍIU_x000E_CA§å`cÍïDA"ßÈ_x0015_EAß*Y_x001C_DAXNéþÂFAøv¯BA_x0004_[èõqEAáGsí¾CA	_x0012__x0016_6DA:ÑÏ)_x0003_/BAå`W%£EAôc2FÛDA@EM$vGA_x0008_BS;fpDAq_x0013_BA1¾@s_x0011_mDAwÍbç_EAå}ØÁCA¢é^7¦´BA{ù´_x001E__x001A_DAÐ°1¬æËBA¾_x000B_§"_x000E_CAf_x0001_$´{CA&amp;ÙóñÍfDA_x000B_£_x0016__x0014__x0012_EA_x000E_Þö%ÅXCA`³	Bë¯BAmÈ_x001F_|_x0013_DA}_x0018_÷9]FA-´	aFA_x0001__x0003_ãÿí³Õ¢CA½«lçs_x0004_FAfÂGY²BA¦gÕ^ÃVFA`vÃtx¯CAµß6hEA¹öI*Ø!CA/_x0011__x0002_füGAÝÖ³CAz[¹a_x0018_DAHæ@ÿØDA8ÛVFzHAë¦ÛÖÁDAÁC{_x0006_GAI_x0012_±·àBAë_x0002_+oBA³ ®¯EA_x0006_~=	ê EA*0#cÍ`EA6²þ_x0006_}EA&gt;_x001D_+ß&gt;ÔDAT	;_x0018_ÛaAASòÿ³öFAým¦ËCA9´_x001E_SZDAM9zòBAÄã»DY^DAFÚí!CA\Ì&amp;"FAÏè«JÿåCA_x0016_¬:÷¬DAjdMÃ_x0003__x0004_$#BA_x0002__x0002_Èå¨)CA¨Ð9_x0007_\EA_x001D_£dØCAto}eÁÅAA]_x000B_î_x0016_Ø.DA@Þ_x000F_/¤FA¯_x0013_p2ÝEA[S_x0019_1®CAÖÔÂo9FA_x0013_ó0I,CA±Æ¸»H!EA_x0003_L{À­DA_x0007_º,KDAÄ_x0018_ð_x0005_ÈBAyJ_x000B_h_x001E_CAõm_x001D_0QEA_x000B_µ5ÆOEA y_x0018_o½GBA¿_x0014__x0013_!¨_x000E_DA_x0015_ù×ÖjÏCA_x000C_&gt;	1_x001F_IA5\_x0001_o_x000F_&gt;CAU£¿½7GAI*?{EAjÑ¨­ÆAA_x0012__ð_x001D_]5EA¥M_x0008_ÑEANÅØ_x001B_/¨DAc&amp;8°aBA&amp;_x0017_¢XBAÀ-ÛÆBÍEA_x0001__x0003_aý@¢ÂDAÊ3#6.#BA_x0003_o¯wkBA!&amp;¥rKEAA_x0015_m_x001D_ûïEAÓæH(*ÑDAPcv¶DA:0_x0015_ÎFAï_x0015_ÂìGDAÖ`n1_x0002_DAFK;í&gt;)CA·Ôg[%aAA.p4µ~6BAPcÐÁIËDA,r«FüÎEAþ¯_x001C_þ_x0018_JDALÂÀyÍ¿CAaÛºCA¿Á¼µ_x0014_BA0£`yFDAsÙªkéBAÍRbûÎCAiüÖÁBAC&amp;Ü$5BAo,_x001E_ö«FA¡¤®Ð/âCA_x0019_K_x001B_ßÅAAªõI_x001F_TGAÖ9½$ËCA[É-õä(DA_x0002__x000E_y$_x0015__x001A_FA*ùÑ_x0002__x0003_ÔñBA 	BsqCAÿé7c`DAÇ­='FA²Û;_x001F_¢EAâ0qßEA±Æ_&gt;&lt;/EAç×õÕ½BAs¥;7oÌDA©ÙülC_x001F_EAI1À³ÈCAÆ[Wr·_x000E_HAn¦èCAzÜ( _x000F_»DA³8ËþyAAK©_x0012_ÃFEA²sÐ3®BA/_x0010_ ¿_x001F__x0018_DA_x000C_´_x0001_ÝÜDAáîÀ_x001D__x0019_&amp;DAÜ}ä%ý)DAX]ªYs¡CAp_x000D_ÜN;ÕEAHÜñæ_x0007_GCAÐ_x000E_`_x0005_CAÕö_x001F_?@äBA_x001F_ò_x0019_TÑ÷DA°ò_ÙôEA\+³Ñ_x0012_FAÕ_x0007_»á@AµÃêS_x000D_«CA;S;Z!_x0017_DA_x0001__x0002_ À#LµÏAA*	û+÷ªCAVç6¯bCAøu¬BA_x001D_ÄYâÝ®CA÷Ï©ZJ_x001A_BAq_x000D_DA1þ2ÝßBA¦ªtablDAæ_x0002_9ÿy_x001F_BAªåÜ¶_x0005_ËEA[kxÓk_x0006_EA¤J_x0011__x0006_çºBARçÆ	BA=vtxëðGA_x0017_O_x0007_(µDA¸_x0010_¶Ì_x001B_	BA#£ÃÍDAT_x001E_4DAÄiÆ÷4BA²Mp³òDA_x0006_±S_x000D_¯DA®Îð_x0012_CA_x001D_Q$REAhu_x0015_­´_x000E_CA_x000B_ìJDA_x0004_\)@ÒôAA|¢_x0003_òW_x0015_FA(ó´Þ{HAc2å _FAÀGã_x0016__x001B_DA_x001A_©Ë_x0003__x0007_(HASÇ;+CAº~¾êòFAÅ_x0018_¬Ý_x001B_DA__x000F_Y~y]EA$_x000F__x0008_Ú/BAê_x0002_^ÛÇ\FA×ß£&amp;DAWÒS ªEA_x001D_kEAn?åô_x0003__x0004_DAZ@zß¨EA29mteCA_x0015_U_x0006_&lt;HbFAÖÂgÈ7	FAÞ_LP^_x001D_CAè_x0005_EÃ¢GA_x0016__x000C_#´ÀFAÀÇ±nÐCA°¼_x0003_b©CAhéä_x0014_â®DA_x000D_y!5ò}DA_x0001_ß6`¹4CA&lt;×²£ÑAAúÎËþAA{_x001B_û%m,CAË¹¤ºìPCAµ¹N¤GÕBA[Qat¿RCAÜ-«r²¤CA5úM_x0013_DAþlÅ½3EA_x0002__x0008_6æÒÂàEA¤_x000D_çTwFA.»_x0015_»_x0018_ºCAÍ :ØâDAÙ/_x001B_SQíFAÍÈ³#×AAÌ9´R_x000B_5CA~_x0014_0&gt;ËlFAn_x000F_.º]DA"9§_x000B_JA\µzYÅPFA-~O²_x001C_CAzÅÞ?°DA_x0010_¾_x000C_D_x001D_}DA3_x0007_ûÅAA~ªNuCAxGm«FA_x001F_6_x001B_I¯GAAj¬¨%èAAÁ_x0007_¦_x0004_FAD¼_x001D_N_x0003_BA_x0005_ÕdáèAAÑ½¯PBA6LyS&lt;DA_x0018_	Ê_x001C_ñCA?U_x0015__x0013_HA*¼_x0008__x0001_}8EAÎÐ¤ÈSÛEA2ßÐ[É\EA*·­_x000F_gFA2õ¹6_x0018_6BA_x0006_ü 2_x0001__x0002_iûCAË_x0019_©_x0018_;ØEAD_x0010_äà_x0002_¶DAÌlÖ\ÿDA§_x001E_Ý»¡wBA_x001A_{7ê_x0017_BCAU*	*_x0004_FAîj9Á_x0012_4GAÊ§ã	Ï¤EAHZE¡xEA_x0002_ò¼CA,¥|R¥_x000F_IAJµ3öúDAÜ®_'½¡AAÖ.¼_x000C_CAÀI×CA\{"ÀÔ;BAG]¥×CAû_x0005_¯4WßFAL2_x0014_|£DA{_x0005_àn@DAneiÓ¥ßBAÚ±íFRDAPG_x0018_ç_x001B_CAóë.&gt;°DA±ù¸¨t_x000E_EA`ñ _x0017_X×BA	._/7_x001C_GA_x0010_1_x0002_Ð2ACA7¬oî{&gt;DAùüB|DAQ[$BÈkDA_x0002__x0005_«Ï*_x0002_EA£ðÇÏNCAõ®`_x0017_·AAÙh3l{uDA_x001C_½É_x000B__x001E_¹CAÂÎ2t_x0011_¤BAì?=w_x0005_EAFµ·_x000D_§¥CAÌ_x0010_¯¦,-DA6H0¼_x0016_EAô_x0001_(KAAìm¼ WÀCAÉf÷!ÞDA_x001D__x0013_R;°CAð7úUávDA±B_x0002_£MAAýXÓ_x000B__x000C_CAúÌ_x000F_|+ÇFA]L&lt;_x000C_\DAJ_x001F_SHËCAfÅ+¾6EAÔe«_x0001_5CAyêªMÛ«EA£60óî_x0019_AAeÒT¯GAä_x0004__x0003__x001A_÷_x001D_IAÛ_x000C_ð]DAáÊÐm_x000E_)BA0TVÑzHFA_x001A_R_x0018__x0017_ßMCAx_x0003__x0006__x0010__x0015_?Av«i_x0001__x0003_¾BA&amp;§_x0008_RªAA£åCÞÊBAaßÿûà_x001E_BA[_x000D_&lt;_x001D_½±AAHfçO_x000F_?CAAÍ×ÿ¹zCA&gt;V_x0008_[kÕ@AA_x0001__x0005_PCA_x001F_,o_x0015_²CA_x0017__x0014_ÛÆÈgBAË_x001E_J"GA·n*AhxEAÙ g'&gt;zCAÜMêo_x0005_;FA|pÿÓXßFA&gt;Áb!êCAîr_x0012_=1óBASm¢e¾0EAÓè2ùDAÚ_x0017_¬1döDA©_x0010_ý°CAy®@¼§wAA$|´-DA_x0002_ùÑ2CAÁ9Ð®DAKR¬_x0019_CAÓ_x0006_&lt;MBAif,lOÄAAa_x001C_¦=­ÙBAÓjí×ÒxEAîrDª¢CA_x0003__x0005_fµ­r_x0011__x0007_CA!Ë¨Å5óCA¥ß,_x000D__x0012_BAl¶¥_nâCA[WäóÛ@A¢pÝdEA8a¥ç«_x0014_DAe_x0014_Ç äCAS_x0018_#_x0001_¡EFA$±å52DAB[rY_x001C__x0015_BAjÏ]¤À¾@AòUNI®BA_x000B_W_x000B_ø_x001C_FAÏ5ØQEAàyPRªoCA _x000D_çøEEAÛVP3/EAu/_x0018_Ê{CA_x001B_¬9ÌÏ%BA×Ö_x0003_ÅÁÄEA°ä_x001D_þ¿·EA²¸ÿÀ£áAAÕàíy9GAHA|Rá_x0013_EA_x0008_Hì_x0008_w7CAþ&amp;.4gFA» 	$ÚEAÄû¬ÇEAØ¯_x001C__x0004_qCAÓ_x0004_AuFA¡Þ¬_x0002__x0006__x000D_Ç}EAK´ÅÙ¬.BA¾=[ÄS_x000F_CA_x0003_í{ÑCAet+«EAÌJ_x0005_ÅÒFA_x000C_Y_x0019__x0013_êxDA_x001D_Å£_x001D_EAÎä_x0004__x000B__x001F_çDA_x0012_Å©ö_x0016_DAp-¼çwCAÑí¤ím[EAe8_x0017_è®ûDAÐa±_x001B__x001C__x0010_EAÁ_x0015_íò­_x0013_BAD-Å_x001A_DAç_x0007_Ø92_x0002_EAn(ý_x0005_lóCAª¹_x000D_ÁnôDA¥ÜçÓsOBAöU_x0018__x0005__x0001_DAÖ_x0004_ 2°GBA­6v·_x0008_"EA¥[4&gt;_x0004_$DAËx}6FA@_x0008_Æòç(DAxº¾³ÙEAÍü«	CAfòn!&lt;_x0001_BAM¥m_x000B_VAAÓº8OºAA°úù,_x001C_¨BA_x0001__x0003_Î_x000D_~â_x0001_CA_x001B_®W_x0010_XBA}Ñ_x0016_¬èAAst_x001F__x0008_ðEAÆ_x0004__x0004_¦¨)CAòîßAA­Ü|¤kZBA6Ýªû¢BALªã×è®HAN·èfÜ_x0002_AA,E¼DZªDA¿_x001F_Æ!#CApÙ_x000C_õEDA6)pi¥AA¹B_x0006_ÀïCA¸ËW£n;DAîc×o&amp;BAÌÅt]qBA}_x001A_GQBA*PxÙHFAMISü2TBAû_x0006__x0016__x0017_ygDAØÁ&amp;îhDAÉµi_x001B__x0013_EAÆ³rÑ¨HAòj¹ÓBÏDAÉÞõ/*BA½½_x0017_;OHA±9d®ÝGAù:ú}1BAa]ô&amp;È²EAòÃvò_x0003__x0006_=_x000C_DAÕÚ4o}&amp;EA»_x0013_^_x0005_5_x0015_DA÷0_x000D_áûCA%8,2[EAôôDÐØBAýÖ-±CArÓ[YÄ¡EA_x000B_1_x0010_õBAi@AªQEA4AïN£´BA_x0002_H,ßçHA_x0014_(¢®yDADÙ½_S_x0010_CAlpUÊEAW¤_x001E_GA_x0004_à_x0006_c@A¡«Ûê[_x000D_AA_x0001_ðÇRÎ7BA(á/ÒØïBA ;"#EA»Íi-tCA£Ë¹¬â	CAÀïÂÎ¦EA_x001A_·_x001D_µBAìZVlQBAR¯Þ²ðdBA¹øà_x000E_-CA¯Må$ú¿@AzÐ¹Î¤BA\ÕbA6ÛAA!­úkåãCA_x0001__x0004_öûTahCAH_x000F__x0015_®uCADÔòêCA¤Ã[ÇèRBAæó_x0014_¾«BA°EÇrWDAÓ_x000E_\OÈEAó$¡ÒÕCAÈÝSÖ2pCA"_x0003_&amp;ßì_x0014_AA[{ýM_x000B_EA_x001E_'-öN¬DA_x000D_öÀ£_x001C_EAJ:¿_x0010_}UDAâ_x0005_ÊÉRqCAÈ#t«5tCA:w_x0006__x000B_"CAj_x0001_¼\©áDA&gt;1ï¾LBA+i±NöAA:E¬À_x000D_DA_x001F_ÕD¨ÞCAÔV^Es_x0019_DAú HtåUEA]Ô«¬0dDAÈ VÂ1EAfé¦W[,EA_x0002_Á`Kv&gt;Aá?_x000D_õ¹ÁCA©tAïg«AA_x0017_¯n[ BA,&lt;_x0012_S_x0001__x0002_®DAÁ¦ZZÌ)DAg.bÐuCAàÄw¬ADAÇL_x0017_V_x000F_ÝGA_x0013_ÀÔîOëDA6íÅ«RðDAHN_x001C_~ËEA±"O_x0001_k_x0001_AAÑ*ZN$AAz_x0003_OEAë*ÝE°·HAâ¥_x000B_&amp;ÃqCAÔ¡-ûHtDA_x001E_tg^ÜDAxOæeÿDCAw}à_x001D_¯ÁBA&lt;û	ó_x001E_CAL¨ÝCAt^&lt;QÇBA/("YAAfNþñDA©r@´GFA¬Oc_x001D_£BAÌÐ_x0015_&amp;EA_x000F_7Ö_x0010_CA_x0001_÷7_x001C_÷EAÌ_x000E_FA(¬Ë_x000F_¿@AUkóüRëAA0Ý±EAñ&gt;Xã|FA_x0001__x0006__x0006_ûû|ÐBA9+­¤_x0010_GFA2]!.FATª`5v1DAzÐø¾k³AAÜ£Õ&gt;FA¹\_x0002_i£DA_x0005_V_x0005_dDAÈ,ig6k@AÍ|a4CA_x0006_Õ_x001C_öùÆCA_x001E_d°ÑëjDA¤àCeñAA_x000C_l2Ë¹_x0003_CA_x001F_¾Ò"½oFAóÕ"È\.AAÖÚP_x0014__x0001_EA­°-­l;FAº9,ãbMEAydÖÌ.CAS¿ü_x000C_þ@A^Cð_x001D_IA_x0018_bK©_x000C_DAý¬]ã+ÛCA_x0019_¡&lt;Úm5EAÛ_x0002_àÓ¢DA_x0008__x0004_Ã_x0006_õGAò=TåÏkFA²s_x001C_ÕÿDA+«p¶_x0017_×HAYMJ£DA°ip_x0004__x0005_°©EA«_x0013_z!lIA×èQ9éDAù_x001A_h_x0002_ÛCAþ·k¸BDAþq_x001E_-²EAó2lz_x0015_CA;_x0015__x0011_)öBAá] _x0007_FAòÿï^BAhfä¹IEA÷¦±ÿl_x001D_DAµ w_x001C_¹_x0008_GA,Â(_x0015_*6DAÀßf%_x001B_¿DA_x0014_R_x0001_øBA%_x0016_Ef_x000D_|BA(æ_x0007__x000B_yEAs_x001F_'a8DA­B¾ÔAAªIKQC[GAÙûxQwCAååF©BA4ñL_x0003_dCAO«å³úCA_x000C_TïÙÑCAñ#ÛüÁCACÞ%ÀPEA¢ü_x001B_-È=FAu`R¸DA8_x0017_^»CïDA;´Z2Æ²CA_x0001__x0005__x0002_ÛâÎ_x000C_CAèE%3yã@A(_x000E_;7dCAø­6À$ôDAm&amp;Ä¹¥AA¦Ë_x0019_?SGA_x000F_U_x000E_e_x0002_EAdèÓGAÔ*L6_x0005_ÔAA÷3ÀYgDAfæ²áôAAm`á8_x001F_"CA~8	Rã¬DAqCPü$!FAð_x0005_RÁæ·CA	M!_x0013_8JAAt«%º1DAÐÞéÞ_x0003_ËEASùÀÕßkBA)è1c®FA	j_x0010_£@CAk?Ê«òCAëlC_x0013_inIAFÁvÐ`ÙEAÍ_x0018_[_x0004_ö£HAûþd³_x0005_CDAë'Y_x0019_àEAßwá.²3FA»äs~O½FA{ï·4jEA*Ãºâ·CA_x001D_[_x0019__x0007__x0001__x0004__x000F_\CA[dÝ_x0019_¾DA19 U;ÚCA_x000C_Pòì^_x0006_FA {CÖp¹BAØ¹Ò$DAwÀ}_x0016_»CA]_x0013_»ìºDA$?_x0003_qEAîcêJp¸IAhêF_x000D_¿¯BA_x0004_´øÛEAû_x0004_H_x0001_?FAKÂ_x0019_ìKDAd¯¿\÷_x0008_DAþh_x0003_¨"DA_x0008_,_x0013_ìççDA_x0003_ª FEAü³UFAP_x0007__x0019_zCAU¾¸O(üDA3kë×¶ÁAA8«'ß¨óCAÁ¡ß_x001C_©_x0012_EA]_x0010_xÓkEAtdÞ_x0012_þ_x0018_EA0g[çLCAK$dÄ¥FAß_x0002_îçÖDAU»ükÐ6DA¼CE[½èCAWú,%¦FA</t>
  </si>
  <si>
    <t>a12ee6c8e2cbe8b399e82f950450d2bf_x0002__x0004_Ë]±ù_x0001_(FAÉ©¾ìðúGAºU2m»CA°3_x001B_t9FAÊ_x0003__x000E_Øh¨@AËwwñ&amp;_x000C_EAÇAM­¾AAD^Èé5AAP|ñÐe±EAT¬_x001E_à·BAÜÔLÐBANLâÓMGA¼kó_x000E_CA¥³¹rkFA3(nOBA.©»ÏYCA·¥Ïe*DAo_x000C_æ75©CA?Ö_x0015__x001C_ð_x0012_DA_x0006_ô _x0019_¸yBAVV6=§AAí_x001E_ 9_x0003_ÊAAæ!ùóyDAPb_x001D_æBAÖ=K9Õ_x000D_AAîÙùçUÆDAë*?M¬@Aè-ÇË²FA%G¼_x0013__x0010_BA½Ñy^ñuDAÿU_x0013_®'CA¢Ö}M_x0002__x0003_ûYCAÅ=¥×É8CA°²Ø&lt;FA&gt;pðLEA¥¾¬_x001F__x0001_MAvñ4­7ÀCAàÖ^ÙDAô£]ÚúEALI}4ÊCAMón\¤_x000B_AAá¸ QBAä¡SmCAÌühÑ_x0018_ËFAû_ÑuDAºË[_x001F_GAË_x0015__x000F_¢wCAâo_x0017_dEAÑ½_x0011_;«DA¹Pº_x0002_ABA,¸}&lt;}cDAéC_x0003__x001A_EA¸qÖ48_x000F_FA._x0003_ü³BA]Ê:k&gt;CA±_x0003__x0013_CAKl 8JCA_x0005_¢_x001F_&amp;þb@AAßd_x0013_DAS­bt³_x0007_FAÒ¼"(¾CA#£qZCA4_x0016_ìxDA_x0006__x0008_hmu×v_x0007_FAa§Ü_x0004_¬GA­t§ÐSCAbÍ_x001C__x0003_DAË}´{S=AA#FIDAõr'_[	BAôÚ+°e&amp;CAEÄÓèDAyIÛKÞGAAWÿb_x001A_AÇCA_x001C_±ëM_x0006__x0010_HAÞ-Ñ1VZEAúÈuâlÅDAºÈA"CAÜu_x001D_úEAa×ÊA6êDAò._x0019__x000D_ÈEAâláæ_x0017_BA±`8ê:CA_x0019_±_x0001_í}CA_x0002_¤¸`ü+DA«-/¿éCA_x001E_a$r SAA³dIlwBA_x0019_1õÓÎ.CA¸¿0+«_x0010_CAÑ	¬o²BAF_x0014_ù×a_x0005_EAÞ=b&amp;§CA)ë__ÚÁDAòV4_x0002__x0003_°ÅAAwc&gt;g:DAù¥¢_x001D_ÛAAo¿ÆfËFAºZ¸Oq-AAÝC_x0013_°_x0006_CAû_x0010_qàµEA_x0012_Ä_x0001_é\CA_x001A_¸?_x0017_BAHAéGïß¾3DA£%ÇO~CAþÿ¨_x0008__x0008_AA¤zÞ_x0011_FAc_x0011_Ï_x0007_DAÐgpA&amp;vCA-ã_x0001_\CAÐ_x0003__x001B_=01FA'´Ûp¾BAr_x0003_äV_x0012_FAßu_x0012_IDAÈÚèCAR¯a2úDAÈèw¹æÜCAÄêÓ}_x000F_"GAy_x001F__x0003__x0004_ÇMHA¶^]@ÖBAå_x0004_ÿCAæç_x0018_FTZCA!§_x001E_þGA_x0008_'_x000D_¯óBAå_x001D_Y_x001A_Ñ²FA_x000E__x0015_øè£ÉDA_x0002__x0003_n_x000C_&gt;NÕVFA¹_x0013_k_x001C_ÇEA_x0007_Þ|úHAèß?9èÅBA­ÈãQGAqi	ëspEA_x0001_í^èÆ_x0005_DAý¿_x0007__x0019__x001C_EA·£OÃ_x000E_öAAÖRÁy{_x000B_CAÊÍ¼Ö!DAÇ¶Yõ3dHA¼#Á&amp;ÈAA_x0018_KN§;AA3¼c_i_x0004_HAFp_x000F_V_x0015_OBAÍuK«DAöÕý=½DAú½`#c@AX¡ÿ¤deEAg§AÛ_x001E_àCAré}diHAá_x0008_,bàzDA~·_x0016_}½îBA!&lt;=_x0006_ûDAúû¹O_x000D_CAArø6L_x000E_DAÅâÞÄ½CAg^uß÷ðCA;Rèó´AAY	R^_x0008_BAL`ýr_x0001__x0007_Ñ_x000D_CA'¼7b¿_x001F_AA×Â8_x0014_\þDA_x0005__x0004_wúûEAÀ¿_x001B_aWaAAEÙ/_ÀDAÿRÎ_x001E_ÅEA1´óÿ÷DAÇ/_x000D_yðÖCA_x0001_.óâlÅBAo_x0006_ºÝÿ8BA"¤+_x0018_CAî_x0010__x0002_ïPAAð«*×?GA%jÞ-öCAhÍç sªCAÆÀ®,ãEAÑ_x000C_ñ©¤ýDAù_x0012_ÿÔBAþ¥@ä3AA["_x000C_¶ü¯CA_x001E_¦_x0018_­4øCAã[ÉBAF±ºõþEAolz_x0004_R­BA!&amp;!Ù¾EA?Ðãbþ@BA?W:³Q»EA«_x0001_±CA(y5Ú_x0003__x001B_EA_x0006_¯_x0001_Ø?lBA|2å``@A_x0001__x0003_uÒt]zËBAÕfå_x0001_å@A_K÷i­BAkÒCFA_x0005_e^ù_x001A_HAHz_x0014_¬üÀDAÖ½_x0016__x001C_¥FAy¯»@A¦ÉF·7_x0016_FA¹áãíþ«BA,*p_x0002__x0002_"AAm¡§øÇADAiìÊP8GDA/Ã«_x001F__x001D_FAy¾kõÁ/DA_x001F_X°A^õEAì9øgZßEAÚ_x000F_oÀBA¤_x0010__x0007_w_x001D_BA`_x0013_Ö`_x0016_FA_x001D_Ì©ñ¿@DAõ¨´*úÌIAZ.xÍ¢DA_x0003_Û`K³EAÇ_x000E_9÷¦BA· -×ØAAïT)þ&amp;ÇCAEÒ¦_x0002__x001A_AAX±&lt;.3þCAÅE&gt;¨Õ!DA3"#-BAûÃJ»_x0003__x0006_ó4@A_Ç¾!EAÌÀáþÕEA&lt;J7Å.GA¢©LßDAJßÑ&amp;eFAf«ßÐDA¬wm]GAw5ÒFµDA3=AÕv&amp;DA·÷_x0010_èî*@ASæ_x0004_æÃBA¨ /2_x0002_ÛAAp®Í_x0005_µÎBAª3C¦.FA_x000F_GY!_x0001_7DA_x001C_`w_x000B__x0018_FA¸ùÜDAË+=GHATBk&lt;ÐFA_x001A__x0015_Ãv^CAø_x0016_ãà:CA_x0011_ÕH§_x000B_`GABf4:_x001D_cCA_x0004_eÿ¨ÅCA0Ã&gt;Õ¿ßBA_x000D_Sw·#·CA_x0016__x0014_y¹¬â@A'_x001C__x000B_Ü÷AA×¸¦à~ÍDAê8_x0013_½ÜDA¹f­Í¼SFA_x0001__x0007_Æ_x0015_6*5CA¨,òª11DA_x0001_}Í`DA´)Í=CAÂ¡íÚBGAîm/æ¸³CA_x000F__x001E_¢_x001D_öÇDAxÈ&gt;j;CAøU3æèBA¿Õ]_x0010_éiDAUÉ_x0008_U¦_x001C_CAJfR#¦.DA,SgD_x0014_BAWÐàvë_x0002_BAû_x0006_hsQCAùÕ·TFA/_x001F_´z"_x0004_GAc»_x001F_4å FAØ¢çO_x0007_EAFÄn_x0016_ÌBAæÏ«,×CA·C`þ_x001A_vDA(_x0003_ºYgCA[_x001A_'§ÊCA_x001D_h_x001C__x000F_¿vEAbÞé××EAë_x0005_{ë__x0012_DA¡_x0003_hÿ.EAo¤pË7DAç vEÇDAÄáÅ¹_x000B_ÐDA_x001D_Ó«_x0001__x0002_yïBAæm_x000C_KeGAÉûtT^AAGdàiz§BA¹àN³6CAoOÄ_x0013_wGAêy¥ÑÛ@A{ar_x0018_7CA×_x001A_(^T?AoÐqöDA._x0007__x000F__x0013_DAïß¯·pAA¤u2ÅCA´`X_x0015_FA_x0015_àÐXEAd»X_x0014_»_DAôH¸tBA%ÁÇCA_x0018__x0004_Þæ_x0004_DAé$6°eFA_x001C__x0003_½½·BApÖ_x0006_\XEA9_x001E_©Ò¾KCA_x001D_ªü,áÿEA¯_x0019_«gqDA×i_x0004_e:¸BA_x0012_B_x000F_BßDAûÍú&amp;­BAµÛkÐÄAALlFþ{FA¼];GAÆÍ_x000D_'ÎGFA_x0005__x0008_`ªV(ô`EA¨ýÒ_x0011__x0001_EA»VÒ~+CAÚGaÅvÁAAXBâ_x001E_¿DA_x000E_;ÖRvAA_x0003_*TIïBA_x000F_Ë|1_x0017_ACA_x000C_r_x0006_*É5DA)²£XBA+¤_x001F__x001C_¿CA\uò_x0015_tEA§f¹X0ÚFA~ÿáïF[DA)ÞÁä{CAêf&amp;&amp;r¤DA§NAj_x0002_cBAÆ1c_x000F_â_x001E_EAÏÔè{XåCAèôvÒ7BA¬6&lt;_x0004_ÑCAN¶JÀ©â?A_x001F_Æ:}¼CA!I_x000E_AÙDA9ÍÒ_x001A_2vCAÄâ_x0011_gAGAè_x000B_©@A_x001A_ý_x0005__x001E_DAW¦CA;{©W!BAÕÈ_x0007_(ÝDAûªø_x0010__x0006__x0007_|CAÆ±ðCA~)".ZcEAÔ#ê$¿EAû_x0018_%N_x0012_½@AN¦sDAä·®×CAÒïe{Ê%BA²¥ÝÖÀÐEAýÝ_x0002_yX&lt;EAGP®_x0004_×FA±Õ£0"FAc}¬³_x0005_ACA_x0013_vDg_x001C_BAÚjnH5CA¶W_x000F_ÏcHA-Ó;_x001C_DA+{·Ó_x000C__x001A_BA®´:Û_x0003_FJAB[_x001C_gQ,EA_x0001_¼áYÒCAÁË_x0002_ü_x000E__x0001_FAÂ ±\ôCAgP5ÞæCAqOma¾ÎDAzÞÊ³\EA_x0006_ì_x001B_üDA;Ñ)DA§_x0002_:°4½DAD~/íÄFA_x0007_£3yþ BA.$_x0002_ýDA_x0002__x0004__x000C_¶ÚùDEACX,NsÈCA¤²v_x000B_aBA¦_x000C_/EA¿_x0015_	_x0018_.!DAõ³_x000E__x000F_FEACð_(`CAg¿J¾_x0018_DAæ f_x0012_¨BA°ùØÜGATZQßsDAß§_x001B_ÜQAA Ð=º×®CA¼ëX1Y%AAéb·ª&lt;EAü¨_x0001_q¢AAÃ_x0007_0?·³CA5b_x001F_·BA{®_x001A_ tÑBA­É_x0010_GÈFAQ_x0003__x0019_°³CA´½*C_x001F_@A«_x0012_&lt;è¥AA&amp;KzCA_x000D_%_x0007_³HA^_x0014_ÄsüOFA2Tâ0_x001F_DA +TAA_x0019_)àVù_x001D_CAT¹îyòBA¿1ÒM6DA7_x001E_¸F_x0004__x0005_J_x0001_DA#àÏÿÅ~BAõLÂÄ\BAÐ3Ùæ__x0018_CAÿ=°_x001F_ECAL_x0003_°yýGA_x000B_`ô_x0016_¢AAf|9AAFJXàTvAAøaÍÕNRCA6WG]EAt_x0007_%_x0018__x001C_³CAÜî_x0003_+åxCA_x001A__x0003_Ü_x0006_BA¤HN·&gt;¿EA¤\_x0002_`E AAU`©z)!CA},À°¬IAØ+h_x001C_WGAÝ.f: `BAÚHm_x001F_ÛÂ@Afû ©PFAW©\=DA}ná»DA2x½nCA ÷Ûb¦_x0001_CAYlBASõ«gFAWM-CA){­U_x0002__x0015_DA¦oø©BAT/û_x0001_ÚBA_x0001__x0002_÷Jm)&lt;×DA_x0008_H ôÁDAÏî_x000C_H·BAxéUõõBA_x0007_h_x001D_¥ÿ_x000B_DAæ_x0007_%ÅBA&lt;¸hxgCAfxFÓBAÉë(ñADAR2_x000B_~ªDA_x0002_¾´`ÎÙDA7+H`)â@AáøôÅ}VDA2²`CAÙò;vÐAA_x0005_È!_x001F_é,BAªx¾_x001C_ÆDAQ]_x001C_?_x001F_lEA`_x000D__x001B_ãÿEAljá:g{EAÀ_x000F_Bg6EAõþiríDA!8º_x001A_FAÀd40zBAúK_x0002_ÓrEAS_x0006_@ØCAU½°&amp;z³BAÈ7¯êå-CA÷_x0008_ÿ½ABAú±ÙH°2FAnO@	FA_x001B_äà_x0003__x0005__x000C_¦EAg9g5³2IAo­ÊpEAIMfÔ¥_x0002_EA/" _x0011_Ä@A0&gt;_x0002__x0017_§DAcêîk_x0017_DAn¶¹úPDA_x0002__x0013_Ù_x001E_DAt1z÷nCDA^_x0012__x0017_íÅEA@¾Æ_x0007_ªAAcq_x001A_.bÒBAþL÷XÄDA_x000F__x0001_£þ_x001F_7CA_x0002_{_x0006_zâGA[ÆRÓúBAAöX¡ÎEA_x001F_ªB&gt;TIAÈX&gt;ÄCAé@ »=êDAW`FêYCA}m2wøeGA8_x000E__x001F_*Ú_x001E_FAøÔ_x0001_í}DAJÄ_x0014__x0004_CAù¡KÜ¯uBA¬_x001A_B¤XDA_x000E_#Y_x0012__x0017_tCAÇÄAWÀCAP@X_x000F__x0013__x0001_BAlwKt_x001F_÷GA_x0003__x0005_ Wth3vDAï¹ãP_EA!_x0019_HÝý@AI_x0011_wì_x0013__x000C_CAJ@-C9BA7	Ð@v¿CAvÓ_x0004_=0¬BA¿_x000F_x$v)@At:A_x0013_º:DAãÍýíÔnAAÿ)ØTÐGDAb_x0007__x0013_sP½CA_x001F_«jfBA_x0003__x001E_%&lt;HA)_x000F_X²z_x0016_GA:ÞEkwºDA;¡Â&amp;JêEA®Áf_x0004_XCAYXÑÊlDA0»îE_x001F_bEAkå®_x000F_?ìBA_x0010_{ùlíCA%8]³P?BA&amp;gòIxDAÁ_x0007_ÿràEAøË_x0002_&lt;¹_x0011_EAB_x0014_ZÈ«CA_x0017__x0015_õYzCAgÐÐßAA[_x0008_D_x0001_BA­pF6¬DAE}\b_x0001__x0003_Y_x001A_EA_x0011_CÐìÎuDA_x001E_]Sït:DAÙþ»h_x0001_EA«I@_x0008_\DAÀ´L_Ê"AA6é_x0004_"ÜBA÷_x0011__x0017_CA-B_x0010_cBAQ_x0002_Ø_x001F__x000F_GA{ïÏÅÅ1FA|é¤èCA°WÎ·ºDAS`¯ÄýBAûÖËÿ#HA_x001B_2û()xDAÿ_b8/FAbÊ%GP_x0002_FAl£_x0001_ÆEA@Xâ¢_x001E_¨DAüðá_x0008_HAòp·_x0011_@¯AA_x0002_¦£hL'CA)_x001E_f&gt;©CA=WµYsdCA+=_x0012_ö@FA¦Äª»FA±ÞÄ_x000B_EAI_x001B_Äê»_x001A_CA_x000E_gºS_x0003_FA×Re*CAíÇb¸EA_x0002__x0005__x0016_Ø½Ñ_x001F_EEA*µàpºîCAâ$ù%V@A_x0004_u·l@|@A ´Í_x0012__x0005_AA&lt;T_x0004_+_x0005__x0005_DA«Y_iÕBAil_x0004_xÂ´DAm_x001B_u&amp;ÔÿEA_x001C_®û(CAë_x0011_~³NEA°©ºº_x0007_®EAq_x001B_zè¸üAA%Ô (Z±CATø/L»FA[îíäEAÃg;EA f_x0006_T¢FA_x0016_¼éM~¡DA}y%_x000B_¿DAk¡_x0005_6_x0016_FAÊãÉ|ÞCA_x0008_Ad;VABA·P*¨CAó_x0005__x0018__x0003_c÷DAø«Õ!äAAâ÷Ö.	EA·_x0015_ ¦BA_x0011_Îu;*FA1¼¸)CAØçÎá×EA_x0001__x0005_¾&lt;_x0001__x0003_hDA¯`ÓUÜBA_x0010_ä_x0019__x0012_EAHGR¥IDAÝ_x0003_~C_x0018_DAÎCu!*JDAì+Ð¢CAKôU×lCAáØÅ£ÉÇDA_x0017_bº¨$gBAGü¯&amp;ÿ@Aà0_x0017_¬CA0Ãô^gËCAØí_x000D_t_x0005_CA°è`rEEA	WwúMFAÖÏ_x0002_Ô_x000D_÷CAôËõV_x0004_ÈBAEÎ"Å-CA´«\_x0004_BAýÕ_x001B_ îËBAq_x0018_¸_x000D_O\CAqì+Q3EAÉF«VhÝCA½_x0002__x0008__x001A__x0010__x001B_EA_x000D_­þ¸ÊDA_x0012_EyK_x0015_ïCAÃ_x0005_D±_x000B_HAa°IÖxCA_x000B_ë_x0018_Ö2ÛCAÒµËB¬&amp;EA©_x001E_V¼*DA_x0005__x000D_é*{_x0019_¨BA­ã-ù_x0016_gGAën_x0002_ÁåEA\÷2s.FAE«ÙCA\_x0001_¡F_x001D_rDA_x0004_V±ð©ÝAA¦PüÈô]HA_x0003_	æñMEA_x0012_y_x0005_þzGAï_x0018__x0001_Ö±_x000B_EA¼_x0018_+#ÉBA	d0»æÀ@A/_x0018_äV¹CAÃ7¶ÕU_x0008_FAvçÛ_x0004_CAû3H_x0008_u!FAú_x0003_µÈKnEA_x0001_&amp;&amp;íF¼AA4O_x0016_m¶CA_x0007_d_x0018_ÙzöDAÿ_x0010_±FDAa_¼Ò_x0012_GAefÇ§\ßBA=_x0007_%K_x0006_DAO»d_x0007_#AAÊ&lt;uüL_x0015_@A_x0001_Ì+(ìFA Ö¸÷#ÏDA½TJ_x000C_7ÞEAÛñHu²CAÎÒ7_x000D__x0001__x0006_ªBA_x0001_³¿R¤'DA_x001C_^ûm_x000C_ÝBAD_x0006_±#_x0007_õAANI_x0005_çpGAû0j_x0008_EAèìØØÒGA×oæ_x0004_a_x0007_EA#ß¤¾DAh9]	_x0011_}BAlÆ$I}BAn_x0017_1 5eBAÌÒ&amp;&gt;£VBA±I³«£CAßo_x0008_Ì-BA/*ÑjBAñ;ÃwLWCAE_x0003_6Ö_x000F_AA°¿ãù_x0010_EA&amp;L©ÓqCAÒ!ÚÙAAY¹J§ãRFA-edôÉVDA·pú£¯EAæ|_x0005__x001B__iAAV_x0003_ßö_x000B_DA#b#ÒÏEA_x0016_¢¯G_x0016_õEAXê_x0007_FA;ý|ÝÆFAÞ­Þ_x0002__x0015_6EA_x0002_nß¤} EA_x0001__x0002__x0017_î8_x000B_6_x0013_CA»­þ!@²CAv/Uè,EAz\±.qAA_x0005_­pê¨ÚCAZUzVÓEAÙ_x0008_ÞÊ# FA}¼:Ê!°BA"_x000C_ÎÚ_x0003_AA_x0008_&amp;|^XCAP	Á=ýCAÅ_x0004_ß¡;AAI_x000F_/¸ ¿BAËè¦ðIAAÜû´ü&lt;ÈEAÕiÌ·BA·8_x0012_ÄÍJA3¸vt7°@Aæ´_x0018_:ðEA&gt;ÞE{&lt;CAñe_x000E__x0001__x001A_FAs_x000C_ÛüêTEAó²®^_x0019_BA.ºf_x0018_^EAK_x000D_ÄAmbAAø©³_x000C_)EAª_x000F_è_x000C_l@AG'pN¯çFA_x0016__x0018_U_fHA_x0004_rñÖð_x000C_BAÇX§ÏY_x0018_FA¯}n_x0015__x0001__x0002_gmDAòæûSù-GA¤Y\¿_x0001_CA°S_x0018_õL_x0005_AA	þóô_x000D_CA1Xë?²ÊCA(k­Ç%BA£¸ªúkCAkTÖv¡OAA_Ðmc+yDAÆ¹Yí_x0003_£DA^Ö}´BA'Ý3{fZCA­üä_x0001_®BAhòXØ-9AAg¶_x001F_7·FA`+`²óAA¡ÕT:ÏFAª8oiÌ»GAÆ·Åö&gt;_x001F_DA7_x0016_ ¦k7@AK×Wö¡CAU0VíDÐDA(C[czEJA³_x0006_Ú_x001D__x000B_ÀEA,[õkAAÈ·æEGA_x0012_yU¤ÖDAÚF;ÚôDA]´YÀÖíEAM1ìoFA_x000C_¶çÌ­¸IA_x0001__x0002__Ý!_x0018_¯	BAG÷AóGAB)*1·GAµNAØXCANÊ«­PDA}rF/s¾CAxÎÊl_x0001_CAZPèMH_x0011_EAmDZG@Ø@A­/Ì°5^BA¨J­æÐiCA$R~_x000F_ØÄEA.EKòr_x001A_AA»cY_x001F__x0004_AA._x000B__x001F_DAkÅcXâbFAH0_x001A_âäCA}ÖªB®DAÀ°RCA|_x0018_àÆýáBAÝ_x0012_&lt;Á¯BAZ_x0006_SËuçBA®_x001A_.}BA~u®W¤æCAFªMIÙGCA 'kÙcBAhY_x000E_øJA- ßTñAA×@îÒî)BAÔz¶ÝòCAÞñÀ_x001C_BAp×±¯_x0001__x0003__x000B__x000E_CA2©_x0010_±«EAGâ2¤_x0018_§DA*0_x0003__x0014_EAÛK_x0019_Ê_x0011_DAoÊìç_x001D_AA#Åë×EAñ4ÀôgBAö½@_x0006_¨EA*ÌÖeDAïòvJO¦BAjÖ&gt;KDA¾(Ï·|wFA7?_x001A_?òÌCAZPý*GAx;¦y÷½IAjÈÈ2òeDAï´MÔå%@APÝÖ¶AA@UÅDörCA¹ðàçÌ_x0002_CAÙµ¬NDAzÊR hEAò~ólDEAí¨J&amp;ZoDAµÆéûü¿DAë½çðÀFA_x0019_8_x0008_ÊMCAî_x000F_&lt;{lCAóÄFÂ]EAÑBaCGA7Á©Ë1CA_x0001__x0003__x0019_~-tlAA_x001C_àÜÜ,AAú£_x0011_6MDA¾òV³_x001E_.DA'·c;_x0014_DA_x0002_z©^_x0019_wAA¼ß:Ì|_x0011_CAèÒ_x001D_ÁkCA&amp;_x0013_&lt;(_x001F_BA°ëÜ¿TCA&amp;¿Ííí&gt;FA,ácc¡CAòøÏCA¨¾÷_x001D_¤BAùâÎ_x0002_JEA¢¸w£	HAç@*ê2CA±¼¼UÌ@A½­zI^^EA:w_x001E_zDA_x0014_ÈI·H©FAEÑ_x000B_Á0GA&lt;_x0004__x000B_&amp;ªDAÿH¡_x001B_HDA´0&amp;pWDA2PD}BA#/ÝPí_x000C_HA&lt;_x001F_)eß5DAZ0¬_x0014_jCA|æ7"'EA`5ó©ØEA _x0004__x0005_ÒFA_x000E_2½²c_x0007_EAsDÈLéEAæeú5DA_x0001_J__x000E_ÿDA_x0018_Ê	Ý¹EA6_x0002__x0018_FA§¹*DAáv²ÕEAÝy¼ú_x0007_CAØ{_x0004_Ê{)CAîM)Q·DAÃr_x0004_9ÿ@AÄß_x0002_Á_x0013_#FAÚÃÐ_x001F_(EAå¨Ê_x0013__x000F_DAR_x0002__x001C_·üEAô_x0003_AÙæoAAÇ¾¤¡ÍíBA7¤dìÍíBA(_x0015_Î_x001B_ 5FA»ëÇ¹¡BAé Í¥ÐDAd_x0012_*hGA\_x0001_-CDAÝ\[ÖDA_x0018_YY_x0015_¦DAÉ_x0005_D~DA=¸i¾ô}EA¼/v_x0012__x001F_oEApÕðûæ2DAæÙ	p_x000C_ðEA_x0001__x0002__x001A__x000F_5*ÝDAÜ±"u&lt;EAÍ_x0014_ZgKDAEÌÉÝfÃEA}ÞÜý{(EAïo½Â}_x0012_CA8ÝÿâÀ4BA®~s!¸EAyûüÝüWCA]?Ù¬´GAU¾7~eÏDA©1íL;âBA´£ç.ÑDAm)-:î«AAÿ¾xR°CA_Ø%¹3]BAzÿì_x0013_}CA}cÃJAFAÙü¾CFDA,©ópuCAj8ÏnÚPBA÷ïÆÜ_%CA±qbØ_x0014_BGAù÷h_tL@Ar¨âÎ4CA2zÑíwCAN)_x000E__x0003_AA÷ã.Ð_x000C_DA÷Ø_x000D_	¼SDAT49ú}BA5éBâDA_x0017_ÿ¨©_x0003__x0004__x0007_¯@A4¥ÔóÜ©BAèú"_x001D_Ì¾@A8hÏÕ±EA=_x000E_ßÈ_x0018_ÈDAe_x0016_lú´BAÁ«ìªcDAb_x000F_Ý6ß?CAæ_x001A__x0016_©T"DA(¤Æ²B@A R¤uDAâ¯Á`ÛCA|KqBA¯_x001B_iM]aFAûiÛlÒûDA¬ü_x0001_cGAÝ|Ô&lt;ÚDAmø¸XôCA_x0011_cK5_x000D_BAhoì_x001F_#GAÞ2°ôñ&gt;EAï_x0018_=;CA\dO¨_DA\_x0002__x0003_qÝ?EA(L_x0010__x000B_àßFAYÁ¨¶_x0010_CAÂ¹_x0002_jo_x000E_DA;$ÅBAÆ`Â´·óAAfïD½íCAf(w¦ÈÈCAúB§§:FA_x0001__x0002_÷l{¬5ØEAoñ+[_x000D_iDAD°ÐÕeDAÒq[_x0016_:EAz5÷¤{CAæ_x0019_õDAÉÈQ²»ÞBAz3_x0019_oÎ9EAp¡½auBAþic	,CA!i_x000B_éBAqüê¶éCAyËà_x0019_p_x0004_DA¿ö¨ºáÊAAYÒOÂÌTFA4r_x000F__x000E_GAv4_x001D_«¹aBA_x001B_úr_x001E_ömFA'_x001F_UiJCA[ÿÁñÊ¢DAÓ_x0011_P_x000F_¨`EAY_x0019_=Ð³jCA(þÿ©7BANn_x0001_8_x0006_CA´?ª²DA¬»¿OGAYn¡ö©DAØ_x0014_Þ_x0017_@Ad_x001E_QÔÖ%BA,Í£-GAý^Vÿ¸DAÒ­ó/_x0001__x0002_´«EA_x001E_x¨Îè­FA·5_x001D_aàBAPÆU¨¦ÊCA _x000B_Ng%EA;·ÂÞv¾CA|¡_x000F_ºVEBAuá?RBA/ÒÙ%EFA_x0011_ÁÕ2ãHAÓü2 DA&amp;ÍÀ_x001B_BAzá7CAªÑúdiDA&lt;Ú½tÄAA-úúå¬ôBA	KË_x0015_ûGCAI»_x001D_N@A_x0014__x001A_ÔTø_x0002_CA4Ë&lt;^ÄBAj%_x0019_¼îCAëA_x0016_ÓjõDAYásR£ÃFA_x0001__Î´_x0005_CADA8_x0004_ùDA«&amp;H_x001D__x000F_CA¨à?:	DA_x000F_ª_x0010_úáíGAL0¤9÷jDA.RF¶_x001E_ CA_x0008_4|rDXDAÙ´D÷@A_x0001__x0002_Z&gt;É*[ÚBAcÕG6õCA ìó_x000B_^BAE_x001C_y|@BAëq4_x000E_lEAF·ÚH_x0015_EAþ!ÿ6 FA_x0014__x001C_ynBAÌ_x001D_Ð;YBAèù_x0001_,&gt;åGANý0äÛ_x0004_FAµ½Ð.ÇDApã"mßDAÝq¬ãCAò*ÌsjKHAè4ä	Ð_x0018_CA÷ùë­;åAA_x0016_0B§ßAA1-ÏBAIQ"ÔÂ{DAÜ_x0008_ø&lt;EA3ú_x0017_BAª'_x0015_üÃCAËU´ý&amp;sCAæ_x0012_ªk;±CAÐ8~Z±aBA¾_x0017_ô_x0003_gCAáWV×kFA£nþ$Q3BA¤*Ò_x000E_þËAAº_x000E_~BA§Ëtº_x0001__x0003_ÑrCA)ÛÛ»DAè_x000E_tfhéCAi©\ôÜôAAYMèT&lt;1BATù¸~_x0014_&amp;GAÉè°S7CA°Â_x0002_Ô'FAKÂ´5,}DAßHÓyßAApê4¯Ä*CAu_x001C_;0 PBAø'ÞLêEA2	_x0007_w_ÎFA_x001A__x0001_Ïß¸»AAÝaLIDA¢äñZ»DA_x001B_y»¯_x001B_AA:râ.lBA8_x0010_ÍRÐBA¡,8ÿG°EA¶Pú`§ùBAt;_x001E__x0008_DAÖÏª@hCA_x0005_é_x001E_¾aÂBA«35_îFA_x001B_NdZBATàéôCAS_x0015_«_x0005__x001C_IA]èÇáÁFA»WÀR¿XDAí®6PíCA_x0001__x0002_÷FYß/DAsõ¶óÌyCA_x0018__x0003__x000B_èSCA_x0012_e­gDA[U£~þLFAeð_x0014_¼jÉCAò_x0001_®ÀÃfDAü_x0010_ÝokBAÂv%¤_x000D_EAgö@äÏEAÉÓÊaAAÓä£­ÏAA^_x000E_@-*GA_x0004_{åc*DAvzYa©CAJ_úñpAA86ñLl	CA6_x000E__x0012_&lt;ðHA!o¹BºEA_x0002_&lt;b²hcBAeæ´_x0013__x0015_ÕBAð4	_x0014_Ð_x0008_FA_x000F_¤ì_x0014__x0004_FAÿÄ_x001A_Ä?FAÞQ@7_x001F_CAªLå_x001D_EA_x0005_&gt;ÛCARïº@EA/Ý´_x000E__x0007_RDA_x000D_þ¦¥DAJxóý6}CAU_x0001__x0003_ôïDAtçÀ_x001D_9DA¿å]^yBA6×x²Û1GAI¦_x0008_J?}EA21Ï±oBAÈÅwSèBA»,_x001D_üqEA+¬Ô²3EAc§púABAë·¬EÖ@A?÷2\tDAºOI6ÆEA©Äó3_x0010_CA!·_x001C_v BAù=ù©BAVÓ!Ú%!FAëï¯Æ iFAÀl¾_x0002_Y_BA_x0016_ÍMBA_x001F__x0010_Ï&lt;BA#ª6ZSÚBAc¼ÿË&lt;EA;ÄÝßÿBAæH4Y¿_x0016_CA®NÞóFDAÇ½_x0010_³vBA¾éÀ1ÿÐDA*BhEAlDt&gt;\IEA¹­M£»øEAÇÊçÂBA_x0006__x0007_Õ_x000F_BKQFAh_x001C_¬~_x0015_/DAö_x000D_°#ÈþEAe`ÓpÐ|AA¼´¯f_x001B_CAY"/ä0CA±aë¯±_x0007_@AXìÚBaDAR _x0019_|DAqþU2iFA_ª×N®¸FAjÙV=:IA@©3çDAx&amp;V@*ÄFApé¶_x0001_ãBDAG'¤q_x0005_CAÅ_x0003__x000D_³³DAFO6Ú_x0013_FAýÁEpkÅ@AÉÒ&lt;yÆTDA_x0011_+áá@Agàz"HA;âVÝÞDA"r_x0019__x0006_.EAruDó·EAôø]ÑãTDA_x0004_bÐ_x0002_Ø«EA_x0005_»55_x0003_FA_x001C_Nkc5EA&gt;³è=$4DA´äólèDAHM_x0007_s_x0001__x0003_,6DAºñGÝDA_x0002_«Ì][FAwæ_x0016_?BAeº²6DAðïY_x0002_BA½'ÁyeÕBA{HÔ DAìûô¤}_x001E_HAÇy_x0004_zkACA;»Ü³pyAAZkçtpFAF¦­a@CA&gt;_x0002_7|¤BAKéSä­DA_x0007__x001C_EÓ DA~îèR(_x0018_FAÎ³õÛoAA¬dki«CAÎ&gt;ÞG_x0003_CCA¸_x001B_òó£EA5±_x0014_d¡JEAWoóCµDA?G÷_x0017_Î+CAdÙÓoFA_x0003_«÷_x001E_&amp;CAª»XÈ©FA¨9ÏÖá4EAß2÷_x001F_ø÷HA[ø[bAAK[ÐõEA2(?b_x001C_BA_x0003__x0007_¸\æ3BAbú^îù7KAÂ_x0012_«BA_x0002__x000C_(È¾HA	ÇÕòvBAÓu_x001E_Ú@Agrà_x0004_µèAA_x0003_F&amp;,CAé¤F}_x0001_FAÆ&gt;_x001C_÷æDA&amp;V¥wFAN:%Æ«µHAæeé_x0006_¾CAz2_x000E__x0004_4ïEA5"ðw@A_x0005_lôÒ£EAÒ#4_x0003_DA£¯¸-w!AAÈÖ_x0003_4BA=kÕFÌBAÎqÓÞ_x001E_ã@AX8C_x0008_*DAòà_99FAÅõ0ÔJpEAZ£ÔÝ_x0004_BA_x0019_q;_x0003_PFAµU=±0÷CAkp&gt;;Û_x001E_DAç@LÒËËCAòi|&lt;FA^+Åcd©EA#äWó_x0002__x0004__x0003_èBA%_x0008_¢[üBARoQÚöòDA@1_x001E_¨ÄfCA- K@AÎBAëð_x0001_L+AA_x0018_Ïih	CASqó¾ÙEAz4Æ \BABÌ5ÒhVBAÆÕm_x001A_UCAlCm_x0003_MÛBAq_x001C_¬eÐ)EAPÃüä·´CAe_x0008_-&amp;ÌFA'Â-unCA«SíÙ'ÕCAyó¼ÄàBA_x001F_yÙ)¼OEA¾GÒAoFA¨Cñ_x0001_1EA£(_x001D__x001F_óDAFã¾_x0013_Ç³CAíDbÊjîAAãÔ_x0016_:ÔÖBAìNºsú+EA¡uËgCAHAçÚ_x0007_Yb_x0019_BAO*_x000E__x001E_±·EAþ¿~0h9FAQº9q:FAÐÙAèM~DA_x0001__x0002_Om_x000E_÷ýDAäP¨¦ï#FA¶»øGEAE·x÷ ¿BA¦Ø&lt;Ad@BAÆ|²¤©BA©2¯_x001C_AA¥_x0004_*TCAr_x000D_1NrFARÕÔImAA_x001B_t¥ßï3BAë_x0003_ÂãÁ½DA]êÒáKFAôóz»XFA_x0017_Aùì_x0005_AA®sV#¤=EA8P~¥_x0018_BA_x0011_6Ô""AA·Q_x0001_(BA6sZ_x0017_$EAÎQiuJâBA_x001B_þ«ï·»BA³Ôûý:_x0007_EAÚx_x000B__x0017_ó¶AAeY_x000F_[ EAsfØGoêDAÂävãqDA|ÄN*BA¿_x0016_Ãd¶BAü§_x0019_½SÓ@AKLÓR_x0006_nGAðxý;_x0001__x0003_±AA+_x0001_SýttBA0Qï¢k_x0012_EAO~°?áBA'Ëùÿ	íDA¡_x000D__x001B_xÀëCA¹:óÏâÑCA&gt;4_x0013__x0016_'FAÚ¶jsüBAÑÎ2_x0003_Ê_x0019_CA_x0007__x000F_Ó(DAÊ&amp;:ÜÅ@AÇüxQ¾ðCAâ+LõùËEA_x0003_+_x001D_?BAT!Ø¾_x001E_EA_x0015_.Ëk(HAºfÓe×ÃBA¯÷_x0008_k5CAèYíoæ¾EA_x001A_2ü{eÑDA¡'"Ñ¦»BA&gt;mí£RFA»ÇoõCA9W_x0010_óøDA$*KFAõKÝ5ËGAòæúÍã;DA{ëã1õAA?õíªYBAÑ'=gsEAÁ­Ñ_x0002__x001D_°CA_x0001__x0005__x0004_~ÅìBPBAæxWüÁæCA$0_x001B_KÔDAZ2¾ðÖVCA£Û´¢_x000D_DA{ÎÉ9¢AA²÷;_x000D__x001D_·DA:oáå5BA ~Îêg{CAt:«:«BA9Ï¹Î DAþG¡_x001E_6CABÿ_x0019_5ËÇCA_x0006_ox,§CA	tó7_x0018_ICA?y_x0002_BAÉÿØãDAæ.æì_x0003_ÃAAËÎ¨2¹BAü_x0003_ßq-2GA_x0018__x001C__x001A_Ú_x0008__x001B_CAá6î²wóBAíÂylk_x0014_AA?$ý!ÈBAÃ_x0005__x0008_£bEA¢Gá_x0005_!ìDAE£Ã_x001E_¨DA;Ëê-HA,_x001D_W7æCAIWu_x0013__DAJ]|ùíBA¡Jþ6_x0001__x0002_þ_x0005_GA¨i½_x0011_¤ÓBA£ÏWóíCAä_x000B_;jÚUGAÁã_x001E_=ô-DAË ÅYóBA_x0001_ÑOíaEAÝJ*	ÞDA|vÒ~_x0012_KBA_x0006_ü°S_x0015_EAÒ7|nRFAâ?EAî"Yç_x0019__x000F_CAëÄRðCAëü(_x001C_û@A\å½tLHA_x0006_Ê_x001A_U°@Aä._x000D_ü`DAÐL_x000B_­_x0013_BA"rÙJ_x0008_{DA_x000F_7{_x0007_7CA²Ç&amp;=CAq_x001F_5îÛËBAö01ÔZBAº»2ßCA5¯år`ÑCAeÊ8¯'BAADü_x000E_AAþy¢4]ÇCA·J¯_x0016_óâCAÄÁ¼J_x0018_DA%EÀø«CA_x0002__x0005_RIÔª³DA8HÇ45DA8)ë§{DAÕk*NTBAår_x0015_[:CA©_x0012__x0005__x0008_AAzÙ&lt;r@A5_jóhEA¢],[H_x000B_GA|Ö_x0016_ÇÎCA-¬_x000B_zxxDA­ÕI·BAªî_x0004_bCA8Ðó_x0001__x0015_CA§ó!N_x001E_DA*¿16uAAT¢_x0002_@e_x0003_CAÀxJ67AA[ì&gt;q¬ZAAm&gt;ðL®ªEAI--_x001C__x000E_CA~·úò=AAñçFj_x0013_DA9¸i]Ã	FAÔ»*ñz¶EAU$P_x001C__x0019_GAã_x001D_ûT_x001F__x0014_CA¼ßjD¾DAÖÂÐ¬AAíî¶!±	BA_x001F_2Ç§¾HAÜù_x0007_x_x0002__x0008__x0007_#BAÐ þG¬CAr_x001C_ñ!&lt;QDA#ü¯K1²CA/ÿIþAAzl`=mËEAb_±Ü_x0004_%GA¬rAtCA_x0003_0_x0013_ýüDAÁ_x0008_÷wùUBAP=_x001C_5CA_x001C__x001B_©¿_x0016_¦CA¤ðX_x0003__x0019_DAeþeCå_x000F_EAt¯÷HË¾AA`_x001A_×	_x000C_EAíPV}GA_x0003_Q1_x0014_DARzÆÀôªDA(_x0005_Ãh©FA×è4jEBA%û»_x001B_võFA_x0010_Äãy¤GA_x001B_)õ·ëÚBAÒúõ]BAúÑyÇ7EA4öåá]ôDA­8ÿÛ3CA_x0001_bÓEÉûCAÞY_x0006_AA®_x0016_ËK9bDA}v6×$åBA_x0001__x0002_ÿ_x001F_§_x0012_z BA@³BèèDA_x0012_#t¯t,DA_x0015_·uæBAünÄ$CAÏNH_x0018_CA$NYF»IBAðîtCA#½»DA,&amp;ñ%NFA2Sõ_x001A_aGAÃÁJó©_x0017_EAãA6ÐCA_x0004_&amp;äRFAcF_x0005__x000B__x0017_ÈFA±¶7-BA9f×$\@AEÝ¦-güAA"l©aPDAÃr{¹pëDAÇnÓ·UÅBAý@_x0008_zÌÀDA_x000E_î_x001E_¬)ÊEAê_x0007_ÝNVöCAMª`¦ÊBA_x0019_è×ÇAAh±PÏ_x001D__x001F_FA@â£=9AA_x0019_ºåtû(DA­¼Æì_x0015_FAU¬Dt5DA¯_x0002_5_x000E__x0002__x0005_´EAÑÅIÍ´AA¨1IICA_x000C_ºà)DAHHú7ACA_x0017_\áG_x0008__x000E_BA_x0008_Û2hBAQw»Õ5BAT~°]ºCA,ü:_x001B__x001B_EAwH5_x0013_íËCAÐUCõFAI_x0003_N;ê_x0001_CA7dP¿ý)FAC1Yt·\BA¥8A÷T&lt;BAaò_x0019_äXAAM¶_x0017_N#5CA¨ë8êÀDA_x0017_Ã{¢AA;_x0004_å6¤FA'Ù´å?ý@A%ó_x0010_þê_x0014_AAºMyó6CAkNÿ&gt;9­EA`øN5ïÓAA±ãÓ*ê_x0003_@A·öÖ_x0003_MGA_x000C_eT_x0015_HDA¤XÖioDAýî_x0016_¢DAÐéé¥IäDA_x0001__x0003_M­_x001E_&amp;«CA´´_x0016_í,dDAÇÚÕUÐàCAÚMNBA¶'Ï%ÍXDA|^W_o_x001C_EA_x0006_@®_x000D__x000D_;BAjD¾û'FAô_x000E_îðøSBA}_x0012_kF²CAÒÂ_x001D__x0002_¶?FA%1_x0017_f_x0007_&lt;CAC1n_x0004_½JAíGî#CA	ÜJîûFAÍ_x0017__x000D_Y6ÍFAa_x001C_Pj"OCA1_x0017_ÊÄT]CAö3ÙRôèBA¹ß/_x0003_.zDA&lt;9!ÖïÓCAYjä@BAbàDAÅ-}a_x000C_BAá,ÚÐAAá*ÌÀ/EAHÖ3ãûÞFA;õg_x0006_CAÏÓQqÛBA_x000F_YTíVFA¹_x0006_#¤äCAúø3_x0001__x0002_ØØDA_x0002_*ù«±9DAÒ·¾güCA¤¼Rß¥DA7ÿ_x0010_"EAt_x0016_×_x000E_bCAë0_x001A_ÅALDAµS¿HAÊbVEAÂI/ÒDöAA¦_x0018_êå¿BAfNïóFAÎ_x001B_ØÖÚDAávù_x001E_­YFAÎf¼9íFA_x0018_ýXC]_x0012_IAXÚL_x001D_ÓBAK½¶Ô&gt;BCAû½â=DAö±zá±EA§3öÏ$AEAæ·_x000E_ü0CA·`ïDCA³4nY¤CAÝ,"g±BA_x0019_©_x001D_G_x001C_CAÇOz_x000C_@.FAÆÖa3Zý@ASd_x000C_XmEA_x0002_""»BAZ_x0015_Ç-CAO_x0012_ _x0008_CA_x0002__x0004_mÎ¥g_x0007_ÅFA¾ú®BA_x0012_È£&gt;_x000C_wDA£øDß½{BAXè_x001D_Ó:_x001B_BAazÏ$gBAJÔ_x0003__x001E_xBAk_x0018__x0017_¿_x000F_CAÛß¤í¦+CA_x000C_LuhËÏCA7Éø_x0011_¯FAal_x001A_ÅÀCA_x0016_¬_x001F_ìfÎBAy?÷_x0006_¯EAâf_x0018__x0001_|CA2^AD/EA_x000F_HS7ÉCAL\(1CËFA|*ãÞ·?A»à¨½@EA¾_Ï_x0013_¤öBAW_x001D_8cóV@Aô+¤ºü_x0018_BA_x0016__x000B_{V'_x000B_FA_x0001__x000F_hÖü^BAf_x0015_×_x0011__x0012_àEA@ò °]CA´¯aÍðFEAf_x0004_îØ¥DARl*þAAUë_x0004_©"OAAaV_x0013_¡_x0003__x0008_TDAµýûqÔªEA5zq_x0017_BFA._x0008_Y¥_x0005_ÛCAt}_x001F_tHXBAwks?ôÊCAÆauéø0DA	Ç2p_x0002_CA_x0006_¿0·ñAAªÐOêDAçu¤Z¿`CA*}Ve¸®CA_x001E__x0004_ù+_x001A_CAóæ@_x000C_BA2äV@gãCA¥_x0016_(Á_x0011_vDA+0@_x0007_îwGAnSTZAAÁ_x000F_µ.BAÌ%_x000F_8CAnÓ_x0001_Ôú]FAsm _T_x0006_GA¼_x0017_¡^DAO{_x0006__x000E_YÕBA0I¢n7rCAUaÆâ_x0011_}EA%_x0018_Ël9DA9ð%}%IA«ÇC§\4DAùà?¹TCA¢aÛXBA¤ê½3Ï#CA_x0002__x0006_ªM	ì_x0007_EAq*$V°_x0015_DA·^MÂEA J_x001F_²_x0002_kDAh&lt;ì_x000E_ÃÜCAÀ¸ÂlãDAìç¯÷éJJA_x0005_f8Å_x001B_¿DAûï_x0012_\_x0003_BAR_x0012_WÞ_x001C_AAcï_x001D__x001D_lEA_x0005__x0006_&gt;õ½EAa_x0001_-	áOFA,¨çáÒCAmèK_x000B_Î_x001D_GAabÀh_x0004__x0005_CAû7=Ð÷cBAÙ_x0015_4PEDAP¤%­ CA{`1º_x0008_EAw ¢V+CA_x0014_ÛÔî_x000E_CAuv_x0002_p_x001A_AA¤Yú}_x0001_ÚCA_x0014__x0012_wCä@HAgÍë	y_x001F_DA÷_x0014_¦_x001E_ªCA[9ð_x000D_ CAÛ«_x0018_2®CAÌ2ßé;¨AAüVFVEA_x001A_bôt_x0002__x0003_iEA#q¥S£BAÎTPgCAp;æ7;EA]SÀ³c FAÓæ*bÞDAA~hüBA¹Ë_x0001_#»BA¬ÕÜå`XEAdÏ_x0018_+@;FAL4,áùDAÒ_x0015__x000E_À¬XBA_x0016__x0017_ù«ÍDAyÐÌ:8EAµG6Yü@Aýë/¸WBAoß_x0001_2.EAãJ9õªBA_x000B_å"_x001E_øNAAÏÙu©è&gt;EAN§TqCAùÆ%ÃÙDAÓDÐK_x0018__x000F_CA-_x0008_"ÇFA¦A¬_x0018__x0012_éDAdÃø-ðQAA:*p_x001E_ÙCAçYºó_x001F_BAs_x0002_rïS\EAºQoBA[Ã}Þ­FAºD&gt;¤§BA_x0001__x0004_cÙgV4@A=Y=í¥EA;@_x0015_bÐóCA£íúâ¹GAÎ=Êi£AAvLS¬5HA­ºHõñNDA_x0002_#Ï½tCAð2_x000E_ÏXgBAqqú	_x0010_DAõÔ_x0011_d~_x0001_CA_x0004_aÒÓ¥DAÐF8_x0019_1BA_x001B_[9æBAÅàÕ.cDAâñèæùGA_x000C__%~\çAA§×`ÂCA^_x0013_¸ÜCAÆZd.µJDAm*I#EA¯ZHEA§}a²`BA;_x0016_ù=UEAyPæ"ÝDA«º÷½_x000C_EA_x000F_.YöDA#§Ù÷EAÓµýD$ðDA/]_x0002_õÇ5BAZÊ_x0003_eFA$¢;_x0004__x0005_+MCAÁÏâg_x0005_EAß_x0017__x0004_®_x000C_7DAòiA_x001E_½CA¼Å_x0002_¥@AÃg_x000F_°(éEA&amp;ºõÏÜBAzXS=4CA_x001C_-£é»DAU(®iHPEAì9¡&lt;BAÜJl:ÓÕDAÄªÞó²£EA_x001B_DZ_x0018_Ý@FAüåÂ_x0008_'¯FA4_x000F_dÂ&lt;BAt$_x0018_~»AAA_x0001_«_x001B_sEAüóu¨PåAAÎZþ£ACA		S=DAms?ô¦:CAmû¯­_x000E_AAÂ|·Í_x0014_jDAXÛhþ)|DA ©__x0004_ÝDA_x000D_)DfBA_x0006__x0002__x0015__x0015_OGDA Áþ_x0003_EA+V¡Y×BAGâ_x0013_ÍJDAºª_x0001_	íCA_x0001__x0002_*$Æ¥zàCA5¸ñ&gt;FA.G'4ëBA£t«+BAoÉG¤·¯EA!ÖÿÞ_x0012_AA_x001E__x000D_5¢¸CA_x001D_dÏ5h³BAJ_x0015_}UjCAäô2î"CAàJÕíË@EA|&lt;ìDA_x000F_Ñ_x000C_±°øBAÐß¡lÙgDA2Z×1¼_x0007_CA¬V¬È¯6HA_x0017_¼òmÃÇCAãBY×Õ¯FA2 ¢N§hCAýãÂ¯éCAofrG_x001C_CA1{ÿÒøCAI9hî+ÁDAËÍ_x0017__x000D_ôtGA_x0013_Ç_x0012_OVCAuDTZì½BA¢i[_x0004_÷gBAË{³"XCA×³5WOòAA:_x0015_oªxõDA«TúWõCAAR1©ó_x0001__x0004_	_x000B_CAíÒ GCAÚ_x001F_BÝDA6å_x0017_zÖ	AAýÚ1lDA¼¨_x001C_©GA£édv*DA_x001F_	ÝU(bFA_x0008_æí_x0011_@AÛ]ìÄÀwFA_x0013_]_x0013_^2²BA¹ûþ³ÔDA'W%sðDA&gt;lN¸CArö}OõEAAû_x001C_¹)ECAà_x0014_¡EúEArÑhdÌDAøø¬Ó×èDAü®¢_x0012_!BA_x000D__x0003_q'"MEAäÿ//ÈFFAÎ;nØxBA&amp;U£DA/â3½EAû»_x0010_Lü´CA_x0001_¦sZFA_x001A_±_x0013__x0001__x0019__x0002_CA'e`EA#Y!W_x001A_AAKL&gt;ÃZDAÎå~³BA_x0005__x0008_z2_x0010_DGAèåFðÀBA¦­yÉKDAsëÁÜZCAÂ_çíAAmûM_x0004_jEA_x0015_Y¾,¬DFAßlÏwFA¡ô¯â¬%DAiT$h´@A_x001B_ÊNÄDðCAd)PCAs'ÀähCAeGCµ&gt;NCA_¦_x000D_þEAÞÒÍ¿,ùCA^£Ìüs_x0003_CA_x0001_·}þ1³CA§.a×µÐDA_x0013_ôè^_x0016__x0017_CA_x0004_O/P&gt;DA#»h$CARFT_x001D_C_x0015_FA¦q_x0008_vx¦BAµ£1_ÄBA_x0002_Q¤ÔAA"ÑZ®aÆCA6_x0006_¾8%CAYû+ÓDA/®_x0003_ÞÐpCA_x0007_l@ô_x0013_CAKµ7_x0002__x0006_îÐBAB&amp;ÉUf_x0008_DAÅ_x0012__x0004_f EA^ÎÃÔDA§R+o_x001D_¹BA_x001F_Tj_x0003_á6BA÷à\v_x0008_GAÂ¸_x0012_[£AIADõöýDA2ß·Ç3ÅEA¦ÏÇ5ÚBA_x0014_Ï×_x0007_¶AAofa®;ÌFA)ÎRt_x001C__x0014_EA_x0007_¿Ö³âþDAmØþÊCAù÷RJBAÝËpïêDAxIÊL¨CA_x001B_W_x0012_2õYFADÝ¤­âòFA_x0003_B8AAw_x0007_D_x000C_0GA;q9^6CA+ùC6PEAuuÎÖ_x0003_HCA~_x000B__x0013_ÀT_x0001_EAOÙé?AØÝQ_x0006__x0005_DAÚÑÕhkÒCAoHøáCCAí4VN_x0006_DA_x0002__x0004_ÐnwÞß¡DA_x0005_Å/«òÍBA9è^5àAAÄw¡ÎZxCAÔ74»ÖDAìHè¯¨FAl&amp;pkFA´¼í¾_x000C_UEAó_x000D__x0001_$ÃñEA_x0011__x0013_d~ëAA¯ÍåWg3AAùê%_x0004_é0DA _x0019_Ý_x000B_aUBAMYø	EAtjÎÜ§¶CAn_x0017_æ´´GA!ÛcqsÍEAOA¼;´BA)9"[lDAÒ£bÓ7DA:iõJ.GA~ç02)DAÀ_x0014_80ûGAÛ_x0008_øä*@CAføÀ	ùÑDA©F_x0006__x0002_¾tEAù¯\_x0003_'åDAªß.\ÂøCAói@oºEAÎ.9øMCAÍ_x001B__x0015_%ÖBA1¡Í_x0016__x0001__x0004_^dEA_x0012_C¬É_x0016__x001F_BARJ§ðàFA_x0004_÷Â%îjCAùè½d4_x0003_EAËänæðDA&gt;p_x0019__x0018_Ï_x0015_BA=½,sù&gt;DAØ6&amp;_x0004__x0004_BA£/§_x0019_ÛDAÖ_x0010_äÉAA_x000B_cérÜh?Aá«f_x001C__x0007__x001F_CAç"Í_x0013_ôEAx°ÞÓ¸DA_x000E__x0014__x0012_Û_°CAä:_x001B_8FAD2\`Ä»CAC´1¨yIEA·}8_x0019_Æ&lt;CA»N_x0002_:GAþÈ£T_x0016_DBA¾¼@î²ºDANoø@_x000B_CATµÆ]¯ODA´³nshxCA_x0016_t$VEAAÕ;MÕ4ßEA_x001B_!_x0001_ÓÃ»DA)XÛimAA_x0004_¥ÚéTCAzó_x0005_¬_x0001_BA_x0001__x0003_/ºxû'CAQ¨×ÂDAß?Â_x000B_.DA*yÉL EAPýJM¾RCAðþØ_x0006_ÆAAÒ`qèøÎBA_x0015_Nâ¡×AA/_x000F_rÒßAA3fP.éãCApdùq_x0001_EAá`û»4CA^f¢8_x0010_BCA-W\/NCAÿ_x0016_¶mBAÍr_x000B_HGbBAR}Ï_x0006_¥_x001E_CAjÑ1_AAqgËÅÊúBAØñ¹!5CAñIV._x0018_=A­C»CEA.?ÈøðJ@A_x000C_|¨_x0011_xÑCAX_õZ4¸FAHp¯L2DBAÊ_,VYBAùÑ[ª_x001E_@EA_x001C_W[_x0016_CA_x0011_i2_x0002_FAuxµ/'BAÐ£_x0006_[_x0002__x0004_^uCAóÍë¢_x001B_EA¨r¼_x001D_CAàú¬$[BAÁ_x000D_OÇõCA²_x001D_ü2`_x0012_CAÒj_x0004__x0014_-!IA	S+ÖµEA_x0011_ÞXØDAÐU¢ç	?EAsöù%£!JAY?_x001B_ÿi_x0001_EA?{¹2Ô§BAÙÚø-XDAaÌÏ?@AÌi@Ó¡DAF_x0001__qîDA¼6¾åmDAbM_x0008_Ã@sDAßS5ànGA_x0014_tj!BA!Ï.ã_x0008_&gt;HAØÝQyj¨EAwX^øCA­8_x0017__x0003_¡_x0019_DAz±_x001F_&gt;.ÒCAãöxôÔCA_x000E_MªÂ_x000E_KBA«®øËÞCAç_x0013_kã_x001C_DANôr_x0015_¸"CA½9J[*_x0016_BA_x0004__x000C_&lt;Ei5FHA2h¿_x001A_IA(Ú_x0018_tw,HA§_x0001_¡ÑÛCA§qµÉËBA_x0010_ìÏ9.EA_x001A_º_x0018_¸ØDAÎ_x000B_±ÌEAÓÈx_x0007_D]BA(«ï(ìFA ÐclÁfCA,_x0013_¼ºZBEAæ'û?DA)ô÷ iÈBAônÆi~6BAFBÚÁÈCAzK »ÌRBAQ~}]CA_x000C_ZªÍG·DAä5I§_x0005_NBA1è_x000B_{ícDA_x0005_ï¨7&gt;ÍFA'í°CäEAußªBIÜCAR ñ_x001C_®DA	n&lt;DA®Â_x0004__x0008_bCA­YE_x0003_¯_x001D_DAðWu_x0007_BAU_x0017__x0006_ÈëÄAA_x0011__x0002_#BA?_x0011_7_x0001__x0004_®_x001B_FAá)q÷PWAAïQm[_x000B_CA&amp;_x0003_hSÑ­CAººáºBCAò?á_x000E_{DAKÓ×_x0001_±AAâ³txE$DAÒáìÔAFA1ÜÊ~½#DA_x0005__x001E__x0001_ÝÛEAw!|7¶kFA_x000F__x000E_&gt;ìBAGºP_x0019_Û§BAßÜMw©=HA§D_x000B_T_x0016_¢AAko&amp;	yCAreªkLEA×µC«_x001A__x001F_BAöÛG::CAÈì«VM_x001C_EA_x0018_7[|jAAó_x0002__x001A_ï{BA_x000E_W'_x0006_çeEAèå*"EAÄü_x001C_GÑEA_x000F_¾9¯CA_x0011_ÒFJuCAÒµ½YÞBAÉuW+î	HA)_x000F__x0007__x001E_³rHAag_x000B_?_x0014_BA_x0004__x0005_-Dõ¶¨SGA`³y_x000E_ 2BApúêGAlIÜ_x000F_Þ©GAµde_x0016_CA»ÎyukEAzbQ&amp;)ËEA1^bÂOAAí7þ_x0015_%vCADøt&amp;wBAQ_x0003_î_x0001_ &gt;DA{&gt;¯_x0015_{FA_x0014_E_x001D_ÇDAÎ_x0004_=è?ODAÞð(¼çëHA_x0014_èpÁ°òCA_x0019_þ3D_x000F_	DArõ_x001B__x001B_ÍBA^òÆgDA_x0007_nj&gt;+eDA¡E	áCGA-üyqóÒFAÿ(ì¬ÉÑDAt_x001F__x0002_ùÃßCA_x001F__x0016__x000B_«ÒDAßÐ¶À«AAcÚ_x000F_¹Ú½FA0_x0019_yÇZ@AòöYHÉ@A_&gt; kWDAo­ï1ÍÖAA6À_x0001__x0003_T,DA¼_x0011_ÜrÔFAiÊ9Á!_x001E_EA«P_ §BA¢_x0016__x0017_ÃóEA_x0002_8I&lt;_x000E_ÝEAÏ1_x0015_myWBAÖÑ_x001A__x0017_rDA_x0010_&amp;u5XÄCAmÈ*érHDA`3£d&gt;ÆDAû_x0015_¦$H_x001F_BA_x0019_K_x0002_²¢·EAvì1¼00FA_x001C_%µ_x0001_êØCA3#æ¬^;DA½_x0001_0_x0003__x0002_CA$MÊRMCAëøeEúDAÕ_x000C_\æBALÍI¯ÿ(FAåÆO£w_x000B_BAÂ_x000C_vç_x0012_ÆEAÑ7é@AÚ«¿ìà@AE§@¦BÜCA2ø?*b;DAY±_x0004_EA#^TêCAbg]PDA4´ãÎ_x001B__x001C_FA6¡éK¹CA_x0002__x0006_Ôf®_x0016_+AAIw%ú_x0008_WEA$ ´7]_x001C_BA°iÓÔK®AA_x0019_yÃ:_x0005_CAåkd÷ÖöCA_x0005_`f_x001F_0FAµ*$_x0005_¹ßDAC óÎ#CAÜ+ñÓFA(Z_¢b]DAî_x001F_Â_x0015_CAûÖa_x001E_n_x0017_CAÈ3v·DAÆË_x001F_-_x0012__x000C_CA^iÂ&lt;_x000E__x0011_CAç¶_x001B_Ñ¿ÑDAU4å_x001B__x0001_EAd»_x000E_Î´BA&amp;¯7ä÷GAH_x0003_8|_x000D_DA¥®AV_x0001_FAy®&lt;Tr#FAÓêk' «DA7 _UPCAú_x000C_I72EAy_x0004__x001A_ãÖEAµ-O_x0018_[zDAnîÆ"U2DAoq5©CAÖPYBA_x0008_ü)_x0001__x0002_Þ4BAÐ_x0014_G/ÞCAiÄO]¤AAÚµ:öyFAí_x000C_pHA{c@múZDA_x0006_oü4CAûek¹^ÉBAB¨¤ó?§AA_x000D_èª';ßAA_x0003_Äµ_x000D_N?A]¬M.TEA ÎÞ(ñ&lt;EA=¹aìCAmÆ_x0001_8CA	_x0005_©_x001E_:ð@A0Ã&amp;¯[åBAÌÖ&gt;¦_x0014_EA_x0018_CÂõ*DA¿ 8_x0015__x000F_pAAHÍjO^ïEADX_x0002__x000E_ÞmBAç_x0003_èoùCA§ñQ²7DAX5\JEA_x0018_M.ò¤BAnêýÚB{BA¬P5Ç_x0015_ CA:¶ìþ{CA°Ïá«³ÁBA_x001C__x000F_ÉBAp_x0010_)EA_x0002__x0005__x0007_xA£Ë4CAñA_x0004__x0010_ÚåBA*)Ü½ÚïCA_x0012_æp_x001D_DA_x0015_ÞPÀ_x0004_ZEA_x001B_	_x001A_Àó@Afs\äFuDA\G_x001F_DmBA_x0003_ûÎKm_x000B_FAë?ùAÈ_x000C_DA)f(êDA_x0012_ÂÃd³}DAòÉ¾t_x001F_FAZ"0¢,GApEñê£ÆEAýÕ[_x001E_õAAîWÈ[óSBAG[[òÏIA¥_x001E_7o*¬BA_x0001_EïÜÿFA"XBztÑBA`¼äºxDA¶}_x0005_©NpDA@'ÿ1)CA	P©ªÆ;BAZéü@àWAAJEð)EAÃ^Ý¥áOEAx·_x0002_mÐ)BA[-\wìBA![@4$ÝBAK]S3_x0003__x0005_c&lt;FA9(F_x0004_Z­DAÝé`ÖÌEA_x0014_|pþnsFAºS_x000D__«CA&amp;²JòDAÄH_x000F_ÆBCA-Æ÷DAÞ¦·f[«DA_x0005_*GåêAAN³_x001D_!CAfac±pEAÙ§{_x0002__x001E_ÓBAÙmÉ²£,AAîÇÅÿêÙEAä_x001F_ï§í_x0019_DAÌè_x001F_ô_x0011_CAðmÊÃ^ßBA¯m {¤EAI©ü_x0001_CA\¸yX¶AA±T¼LaäDA^_x0017_¨¦DAÀò_x0018_¥_x0004_÷BAÄy§áCA}×ÛÀùCA_x001C_Ôñ_x0017_árEA´#ë0ZJAyçÆä#BA1 js2DAlÈ_x0005__x000E_·_x0001_AAéçÙ_x001D_BA_x0001__x0004__x000D_cÒÄa=HAÃ&lt;½L_x0012_&lt;BAp_x000E__x000F_[áCAf_x0012_¦ÐÊ¢CAEð_x0011_£?DDA_x0005_g´\_x0016_EA®¬7Ö\&amp;FA)ÃÓ%áAA¢+à¿DAÐ^Ð$CA»Lú1æBA´X&gt;BA¯[mgVDAË¨zT_x0011_GAF_x0016_§Ó8ô@A:naEA)'#_x001C_AA_x0007_ÿ4jK_x0011_DAlt_x0017__x0014_MGA4È_x000E__x0003_QÅBABM_x0010_pBA_x000C_	é3mEAÍJ_x0002_X_x000F_FAÀÐAAVºß¨_x000D_GAJVÔðO¤DA$p_x0012_s ¼FA÷Ó_x000B_X*,CAVT¦v_x000D_DAÓ_x001F_ÁõÐDA[S otBA_x001B_b`_x000E__x0001__x0002_ðÑEAì?=_x0012_áEA1 /ü òFAÁ3_x001A_±ö_x001E_DAzjþ¾_x0011_÷CA_x001C_?Ïn0_x000D_EAÇ dsÝFAÅ _x0006_A´CA_x0002_´Ån_x000F__x0015_EAÏ8¨`U°DAÊ_x001E_¸_x001C_uµEA&amp;]TïBAL_x001A_pýBAwnëi|,EA!â6_x0016_Ñ-CAëÑ »EAjÎ¾ CAM(_x000F_ÂóEA;2|WT-EA_x0016_hk·|BAÑ_x0015_÷ÕXAAñ4»XGA&gt;N&gt;_x0016_ñìDA_x001A_{Ã:&amp;ACAÿÉ3E¥ÂCAÌè_Õ_x0016_eEA&lt; a+ÌCAd_x001D_¸r¦_x0007_FAÁ¡ö¥CA ³I´ÀHCA¸_x0010_ÃÆDA_x0018_réÿ_x000E_EA_x0001__x0004_@Ú_x000C__x0018_½±BA­_x0005_;ÙAA_x001B__x001D_Ý/AAI¨&gt;IBAôóªo#CA5V_x0015_á¨¶BAæ«_x0008_uCA;Íb©_x0003_ÌGAÙBÕ6¯@Aá¢.3_x0011_ïBAò¦ÏR1CAÒ¨×`0FDA%_x0011_·MéCA²tr4_x001F_HAµaí4·ZEA_x0001_f[$EAVñíãÂFA_x000E_â~p¥[DA¿}n_x0007_õEAâ È9¦OBA}H¾UEAøàm=ßóBARIrFpõEAN£´ÄðBAg^_x0013_¿,DAðNñ_x0015__ÁGA×qV»_x0002_CAåóñ@2¾EA«)/ÞëBAY3°_x0018_.©FA_x001F_Öc@Ú_x0010_GAtï\_x0001__x0004_ÑGAdó©Y¥CAG/½=ÆCA_x0015_ä T@EA üÕÕ|CA¹á±fqºFA °&gt;¤ÚØAAÖ_x0010__x0012_³ÿCA|_x0002_²ÀçöFA¸_x001D_ýBcCA®½Ú,8BAñ~n«*CAõF¢ã&gt;_x0015_DAyc¤CA_x0016_N)_x0011_ÒCAóiÌ¢ù_x0003_BA_x0006_©8s¥fEAt_x0013_&amp;5?AÚ_x000C_ÊùhLCA°¯	þ±îBA~_x0016_¤Ã_x0018_DAâ³ëÄ_x0006_øCA)E¯÷QÏBAË_x000C__x0011_%_x001C_CA&gt;f_x0004_b^EAýC½ÞFA­2	DA'._x0014__x0016_è_x0010_BAùcN©Î?BALÄ×ÅËìCAX_Ò _x0014_EAaAb*[.LA_x0003__x0006_t_x0002__x0007__x001F_GA2_x0004_²QpxCAÑSE&gt;ç,FAìú_x001C_é_x0010_DABò[-jðGADM=N_x0007__x0002_AA­¢^_x001D_DAæ)þwdÌBAò_x0018_ÂmáiBA¾ijãsCAV_x000E_åµBEA»â½9KBAËoB¥kHEA5EböêCAð_x0007_ï_x000D_ÛcEAâ_x0012_+_x0007_?DAxÂâ·_x0007_DAUü»ÅÄBAÝùVÕÆýCAiKXDA	ýéJuCA³_x0005_Ü-1CA¸Á¸HXzDAkZ_x001C_xCAk_x0013__x0001_ßÝnBA§°*P³BA]Ôn_x000D_7jBAáðV_x0011_HAý_x0005__x000F_ÒÇ­EAJùÓÁAAiv_x0014_@BEA¹Ø=_x0002__x0004_sEAô(,_x000D_sAA¢ÿû ©_x001D_CA1_x0013_yçä&lt;DAý]NBLDArv²Ò£.BAc_x000B_ÈPþAA"©ÏÈÊ¦DA_x001B__x0005_	;XÇCA%ÀÑD_x0014__x0004_EAa¦Ç_x0005_!BA_x001B_`¥¥EAaUß ]BA_x0001__x001D_Ý'ÞCAA×²¿FAAÚ_x000B__x0012_C ÔCAÁ±òüì9FA_x000D_Áv_x001B_­ÂHA_x001D_«ÚÈ_x001D_6CAÂ_x001B_×vGEAçeà+sCA_x0003_T_x0011__x0007_DA,pï _x0013_BA_x001A_sëß¬AAOóc«CAúÿ#ú9BAf®öFA)äËÞ=¼CAå&lt;_x001C__x0003_MçCAgíÄöCAW_x000C_«}CA±¦d_x0002_-FA_x0001__x0003_ÖgÖ_x0013_DAS_x000C_Ä* ºFA_x000B_5·nCA? VÊ÷_x0010_EA_x0018_TZ}tFA_x0016_ìmtË6BA@_x0011_8_x001E_µ3CAÎg_x0001_rß_x000E_CA-ØÃAAÉG_x0018_ØµCAH»ÓËPDA}_x0002_5_åËCAföhá]oGA_x0011_A¬_x001E__x001E__x000F_DAG0¹´H	DAçLâÕ;³FA_x0002_|fÀCAußF¡mdCA3]1_x000B_NBAß}_x0008_Ì_x0010_¤FA ÖyÓ_x001A_HA÷©CüDAçT#LÂCAëÚ6ÚóDA®ÃýûpDA_x000E_,Z¿_x0019_¡DAõ×!*KrEA0öDòBA`ï2_x0003_»BAê£m0_x001E_DA(¼r	³CAmÝY_x0004__x0005_l$CA#ËêÉtEA	½*z_x0003__x0007_EAØD7LGAè-Ó«O_x0002_EAm¹QR_x0004_AAºhß_x0001__x000F_CA`þ§é¡EA£1sZäPAAe,ìKIyDAv^Aá/BA$v{g_x000F_EA_x0018_ß³	ÁUAAA_x0014_ÕóEA÷2_x000E_¿ÿFAÃ_x001E_§­GAk _x001B_ß_x0007__x001C_FAnZ^Õ_x0016_FAä ­Â§DA=®Jvt¾HA;Nâu¾FA_x0002_0×Y¦¥BAó_x001C_ó»¶#CA_x0011_{+öøxDA­¢0\_ÁBAþW7PCCA_x0019_Êç"ëÒEAãÈ	Ä_x0019_9FAùMÄ&amp;CAòI$á%EAf_x000F_õ`DAüï:6Ö-CA_x0001__x0003_ßU¯ìóFAT3&lt;ñ&gt;HAÞ¤ÿ[ëFA]=¸_x0012__x0018_EAD{ôõ«_x000F_FA_x0002_ÿ´µÜqDAÄÍ¶L~CA6%_x001D__x0005_qBA%_x0002_þ8_x0014_DAW²gk1àCA%Ùa_x0007_ì¬EAÎ+ÉÑkàGA?ê¢,áAAÿíù7_x000E_DA%f®¢	FA\{å±FA_x0012_¡G_x0010_DCA'`cµ2¥CAÓ_x001E_se»ìCAÇ4Ã¡º_x001F_CA8ñExWEA¥å8Xh_x0005_CAºi_x000B_ùgCA]_x001A_E_x0002_qCA§X¥_XAAÀÀ¹qË_x0004_GAXíyFA_x001C_uSEà,GAr_x0017_ß·p=CA1 ÌtoQBA³É_x0015_[øREAÔ:»ß_x0002__x0004_èñFAz£_x000D_¢_x0017_ôDA2_x000F_Êf_x0016_ODAj!jüû@Aw)®_x0005_¸{CAºª&gt;(¤oCAwR.hÁ¼GAåÂ3\»¼GAÜ;OuíCAØ9`rÎAAÊ«çDEA_x0001_èïFCA/f_x001F_Í_x000E_CAä´*_x000F_ñ_x0010_DALÇ¥1¿BA_x0008_ãVÎBA_x0013__x000D_àÜÍÎEAL_x0014_US_x001E_DA?)¤GAõ.ÁØ4iEA_x0006_&lt;_x0008_ÀÚBA_x0001_J°BA¶)_x0017_n¼±IA±_x0010_g1DEA|õÝ_x001A_2_x0013_HAl{²E_x0003_FAOÐÝaÎAAyCA¸¦CAÉÏßYL_x0015_FA¸z_x000E_»¤^EA±K_x0010_Õ""BA_x0003_Ð­m~DA_x0003__x0004_«_x0010_6pmGAQ í{_x001D_EA_x0001_³ÖW¸ÍCAVØeø/MEA_x0002_7¿µIGAõìÅÅ_x0014_FAd£ÂDCA·ÝÃZ%EA_x0012_,«ý@_x001A_DA÷&lt;5]\_x0006_IAXÍ×7ýBA¥È¬æ_x001C_PCAàt] $EA__x0010_Üsj_x0016_EA*¼ÛëªCA5~ô(ÇÑFAêtêÀ4GAóÌÝY@Aû_x0013_S;ÜGAjó#EAó¢8_x0005_CAðB_x0013_k+âEAÏ k)"`EAþ&lt;Zà%«CA­å`x^YCA^ÜÇDA&amp;\*)_x0005_BATè\ÒÿòAAÙmø VDA3ã=ßvDA_À_x0018_)TBAÛí!Ä_x0001__x0002_ð*CAa_x001B_õòÉHFAÏ¯ÙñÈ_x0017_CAöéÛ·$8FATc	xN½CA8Ýæèê&lt;AãÐ.¸_x0017_sBAmÿ_x0001_#_x001F_FA¸PvGCA qÉè_x0007_ûCAK2\Éý5CA_x0016_ïÐ4Å9BASe%4_x000B_GA_x0019_´Ø_x001B_W&lt;DAbqÓØY@A_x0018_èß~_x0013_AAH»[ÂGFAÛct""EA=ùB;6EA']åãQBA0¡¹³¨DAÀ¡m[ÕUEAs[fDsæEAH@:ñaªEAÐ_x0017_8ÊZÍIADsb_x0019_+GA_x0016_7í°`BAú'9_x0014_5DAjý_x0002_Y_x000B_÷AA©¦«Û3_x0004_AAÇ½ZEAö1ðTþCA_x0001__x0002_­¦6Y_x0008_/CA½F_x0002_m_x0003_@AOP;æÝ_x001E_AA¹=âÚ_x0010_qBAXä(ÔjAA2Õ|avCA_x001A_êo×_x0010_EAÈÊºáLLAâéÎ_x001D_2DAñ²8FHBAW¿B¤_x0007_EA¸f"&lt;CA`VÜAß_x0008_CA¶¯ÂÒ_x0011_ÙDA_x0008_Ê¦	)ÉDAÕ_x001B_:.OMDA0Täª_x0010_ïEA àÆÆBAZ_x0001__x0008__x001B_@A]¦wwGA(ûcÃÁ°BAËTÃj#ÍEAÙé2&gt;CA§ô_x0019_£ÒvFA¼_x0001_¹V$EA&gt;þRë_x001A_@A9µhHÙDAx_x0004_úÃEAÝ&amp;\_x001F_!FAÆ2_x0015_/nBAC!jåårCAÉ]À_x0003__x0006_HA5r¯_x000E_óDA^vÀö_x0004_ÑDAri_x0017_&lt;§¹DAµ7Tl9BA_x0012_±,ET_x0006_EA_x0003_ºSïÖFAë_x0018_*¬4_x001F_CAÆâhHÅaCAr	_x0014_ÚëDAT1¶K	CAÄ£_x000D_"DAèu*9;_x0006_GAæÇ]0ÔEAÍØ_x0001_×Ù³@Aw-psÎpCA_x001F_ËggCAÈ#B_x0013_jDA_x001B_á_x0003_Å,_x001E_BA_x000B__x0008_	Â¬_x000D_BA_x0005_yéC&gt;ñCA¶_x0014_¶mCAuLªã_x0002_sAAM`¦_x000C_%òEA.À«sCAA_x0008_G¯!FA[_x0008_5;4EAm_x0010_¡æÊBAÊ4NÛã_x001B_HAÿÚ+æCA(ÕIÕHDAÄg&lt;Ò.íAA_x0001__x0003_ú_x000E_à)RDADrl_x0018__x0002_#EAb²_ñhEA¨ã_x0018_xBAå_x0004_&gt;EAí÷._x0014_(2BA¬_x0008__x0011_ÿ.EAwRÃÚD{BAFuoo_x000B_ëDAàÜú._x000F_cBAk6ÇGCAO)Ð_x0019__x001A_CAªM&lt;¾ÎCA_x0010_z³'­FA_x0012_»v§EAp-qÊòBAaÿü¡í½CA_ð%^GFA1_x0011__x0007_&lt;ÝCA´l­íEAå©Ø_x000B_DA·õ_x001F_^¾BA_x000C_,BûÜyGAuú¤øAAözvÕ_x0013_CAÕ[4îFAñOxÐ9ûDAÞ_x0007_ÖáEAwÝ'Dg]DAHÏú_x0013_1:@Au_x000B__x001D_×BA],$·_x0001__x0003_,F&gt;Agðö®6_x001A_EA­i,_x001E_BA_x0014__x0007_ÙÑCA-i¬(ÓlCAµ¹.]EA_x001D__x0012_ê_x0012_½_x0005_FA¼q#¨ÙtCA2ªþÜ_x0001_GAo\¬ïÄ&lt;DA³°8pDAÁ1&amp;4[_x0019_EAîmëyÆGAÜ£U(HEA`ÕzÂzeAAECvÁîCAíÆAA³û£MFAÔÁþÿEA^©C¬aEA_x0002_°P_x0014_üµCAtM_x0006_VäBA}á[6»uAA§g³COEAñ9ÀñÜEA«ý[O_x0004_DA.G÷n6vEA|ø_x001C_0_x001A_BAÕ_x0012__x0005_$_x0014__x0018_CA6I'6FA»@¬¼,$BA_x000B__x001B_¨_x0003_ÈBA_x0001__x0004_êG¾_x0015_AA¶ü¶ñöîEAqÛmáÐDAû_x0002_87CAáÇm_x000F_ñBAÂ_x0019_å¸xCAt÷_x0005_ÚÓGA_x0005_[_x000C_cBA×G8äDAÿÒêV1_x001D_FA®e_x0016_ EAÒµ_x000F_ú_x0015_FA_x0003_x¥^FDAHUÅ_x000D_DAÎïJ_x0004_'FA_x000F_Oá;~EAÚêõ_x0002_ÓoEA_x0018_l8[&lt;wBALxQÑ1BAè}Î_x0011__x0014_ÓCA*¯b_x0016_aÅEA_x0017_ö¤VýBA`_x001C_^ÀcBA»\]&gt;&lt;9DAÏ­kÅh_x0015_CAxq_x0016__x0019_\YEAªìK_x0006_ýßCAäP _x0004_¡BA~Ðø¼_x001D_CA¬_x000C_rÈJDA±¸_x0005_ûè_x0015_EAu«Ùã_x0001__x0006_7óDAfj_x0014__x0002_¸@A_x0010_V_x0017_kgÇBA¯_x000E_CÒÒDAöôe {AA`þ_x0010_\DA_Ð¯DlFAhïþãË«CA³&gt;Ý_x0006_McDAg_x001B__x000B_~ÂÆBAÇE_x0018_CA¡I³ºDAàG1(òEBAT&amp;_x0007_~ AA_x0008_AfðbBA_x000C_G&lt;×0FAÈ§_x0011_ÔÝDAõV;ò=PFA._x0004_ò3ûAAµníFM_x0014_BA_x0005__x0006__x0003_©f_x0018_FA&amp;@ù&amp;EAV)í~%sDA 	_x0008_ñüDAT&amp;ÌugCA_x0001_Ø_x000F_Èk¼EA¶W¾ióDAá5^éè©AAù\_x001B_#_x0014_HA`u;)xkCA·Äæ_x000B_±BAN"®_x0016_nÌ@A_x0001__x0006_âw@ÚÅCAéî/,BAa_x0014__x0005_/ïEA_x001C_Å]¼V$DAÃ1a¸4CA!¹Ùù`6EAã½OÔEAyXsÁ?*JA}²¯J_x000D_BAÀB.#öoCAl_x001A_R_x0001_ç¸CAFÜÛ¦&lt;@A_x0012_½¯7_x0001_]HAÅSH8röCAãL¢F_x000B_DA_x0014_fb¯BA½_x001C_&lt;j_x0004_&gt;DA@è¬_x0012_¥UBA_x0006_*ûÚ8DAÃæäiwyEAS_x0008_lWÖ&lt;FAF_x001A_Æ°CAt¡¹åäøDAW_x0002_ª_x0019_Ä»GA7¿_x0016_|÷]CAÂjõ_x001D_Ñ$EA~_x0003_k_x000D_{CA_x001A__x0012_b.BAJËÆBAHÒ4ß{"DAÚ_x0019_jlgDA_x001B_ª}è_x0001__x0003__x0016_FAú¤úcëô@A\Î=Ò6DA36áåuBASÛàñÖeCA¿¡_x0019_GØçDAFüÒ)¦EA´#ô?ºCAç·ÝB_x0005_BAY_x0015_¤ùCA­V_x0006_ÏAA³µ`{eCA_x0005_V_x0007_alCAþ#{R_x0019_nCAMa7$_x0012_FA_x0002_NB_x0001_)åDA	'_x0011_ÞãRAA_x0017_} s._x000B_DA¨þ.SDCAa_x0008_!^BA	¶¨þ¿ CAh`_x001A_dY0EAF*b½_x0008_EAòû%_x0012_BAS_x0006__x0018_µ=FAF!_x0013_¬öAA©ÃÜG_x0014__x0005_FAÕ_x0013_¿&gt;0eCA_x0012_&lt;¬FA+:;Û_x0006_GA`k¿"ÊHAu7éÆÚBA_x0001__x0003_ÿvSÓCAÍ&lt;	$Z{EA#_x0004__x001E_[LCAòI»]EA°üg*Ã_x0008_CAp½#_x001F_[GA9_x0007_&lt;mAAxØå_x0003_?~FA&gt;ì&gt;aJAúøyipCAv´2$LËHA={¢ÐâAAÖrF§×BA¨´dìEAùÊ@Âý=HA_x000E_µiàÅEA@_x0017__x001E_ôi_x001F_HAÁR!ÜTEAÁÍ:ùuZBAòªÔ¾úhAA	XVÒLjCA¥Í¯BDA%)cÚEA_x001E_&amp;Ä}DAÂ°ª3CAy_x0015__x001D_çi@Aù_x001A__x0005_Ù_x0007_¡AA_x0002_vKÅdDAì´V_x0015_éCA£'CD7dAA_x001D_\üDA&amp;Ç_x0002__x0003_F5GA_x0015_Fï_x001F_&lt;DA_x000E_ù¡AAã2_x001A__x0019_ü_x000E_BAR:_x000B_9_x0003_fFA_x0007_íåL_x0007_BAMþÝý_x0019_3FA_x0015_ºòÊ]ÖCA`cô_x0001_¢CA_x000F_M_x0008__x0004_[CAçÿ|¿~(DAÒ_x0012_£_x0012_ÄÄDA{rñxàEA8Û@êþCAßN\ÂBBA_x0018__x0002_¡(EmBA8ú¯_x000B_AAv_x0015_e±qCA»_x0007_Ú_x001C__x001E__x000C_DAR^¤_x001F_ôCArS&lt;_x0008_ïAA_x001A_[MwHAÎW¡C`üCAGª9¹¯DAÍÕÔ	_x0019_OCA_x000B_Ù_x0002_Ñ¦@AñB$$FA6_x000D_#jODA_x0002_¥eaAA½àÌ?^NCA,¾ÆdÌÞFAµ	G·BEA_x0003__x0004_\éñ]_x000D_EAf7³ûrDFAÄºÆ_x0017_ÙCA{_x001F_ÄQ,CA?¤4_x0016_LOEAÓmItæÛDAg_x000E_BäDAkL©Ýí,FAóAít	_x000F_FA_x0010_Pp_x0002__x001D_EAµÌ¨ÖXDA®_x0014_ÝUõBAäèjµ_x001B_EAëuD_x0003_CApF±dAFAç§È÷íBAª½ «ÌCA_x000F_øÇý¬_x0004_EAxç£¾¯CA`Õè_x001F_@DDA+_x0004_[L_x0003_ëBA&amp;8qy_x000E_CAþÒ#ùDAxPúW,AAÃ ¸XDAx_vþ_x000D_-CAD+_x0001__x000F_DAc1åò ÀDA­M6_x000D_çÎBAª^_x0013__x0004_GCAID_x001E_aDAý¹ºÇ_x0001__x0004_(CAÌ¡w£§_x0001_DA³ öpHDAêÿAãfJEA_x0004_	W_x0002_³£DA_x0004_R_x0004_M½_x0003_BA¦Ã:xDA_x001A_y5"À&amp;CAÑ_x001D_Arâ9CA_x000F_¸ÍÉBAê_x0019_ÊëwwCAkëæÃ×GA_x000E_¸:_x0016_ÂFAæµÛ@_x0018_öGAmMf¤·mBAú6ë3EA-ùØ¨¿EA¢÷ªDA_x001D__x001E__x0012_±P_x000C_FAÑf'o®EA?Ü¹`_x0018_CA_±¿@7ÒEA#-©_x0011_.CAtA_x0005_ö·DABÅõHQBAªYé(P\GAí¹Î6_x0015_ßEA·©m_x0013_g°@AõxH_x000D_à¦BAFäTGà.BA¾Ì¾H¬@A¯¶_x0016_hv(DA_x0001__x0002_}±Ï9EA3ãÆOØFA]Ý_x001C_b_x001D_åDAè&lt;_x0001_Ì_x0008_dBAó_x000E_l_x0019_ëAA_x001F_B&amp;m?AAIKzg_x000E_úBAÐ¾#Î1CAi_x0004_mê_x0002_8GA¦ówDRDAëÊÑDA°~í#ØáDAal7_x0012_FA6½nuî_x0003_FAÑùP¶LÑEA©'±	EAÅW°å\ÐBAdxf{gDAÎDaòd@A§v¶Ú_x000C_+FAÂÛ¡¬_x0004__x0005_CAÒÂyö¨î@A_x0003_x¼Û»_x0019_DAÒÁmC_x0004_EDAÈÍ,1þCA&amp;þÞIU_x0006_CAÐ6´_x0014__x0016_BAwdGÐë EA¥_x000F_çM%BA,+y*hFA*7éÊCBAkóä_x0002__x0001__x0002_Ê)CA²y_x0015_85'EA_x001C_«³ê.çBAH|_x001A_|Ó¸EA¾énÐÜAA©³,hCAºóüé@AÒUyÂJ&lt;EA+vóú_x0004_GAAgó³¼DA³¯èÚ8EA­ÐæIAÓ³zz9DA2_x0019_£ökCA_x0018_*tì§åEAËµE«ÛBA,Å3áþEAR+ÿ¤]{BAtÕsó_x001A_ EA2OYcÃ_x000C_BAÙòù|LAA°¡ÀÍæ=EAzs¼¼DEA³ÅÐ­ª=EA_x0017_¬ÊªqDAG_x0003_Tô¿7AAøÆxv_x0016_EA»É9ß6GA©_x0014_Rn@A7_x001D_Å	lõBAd_x001C_¯_x000C_´BASDSm_x000C_EA_x0001__x0002_£_x0014_Ùä¿6DA&amp;.Q¹&amp;DAÞöÕDA_x0017_ÐmºEA|»ã^ö¬BA6¯]ö¬RDAÚ_x000F_NP_x001D_FA?gyÊSIAâvV MEA²²&gt;3!EA4Ï,_x0004_»_x0004_EA_x001A_-ò_x0018_DAèD¹JÏÚ@As#~»Ö#CA£_x001A_éÙGAë®`+xcGA×Ô¨nÂ?BA­xJ}_x0008_1BAÔ±×à_x000C_FA~YÂMÃ¬BA÷cU×CAí=ö¶ÓOGAL³CA_x0012_P_âJ§BA%|Âß°MBA4"ªvDA³3Ê@)EA²_x0001_T_x000F__x0012_ÌBAæÈ_x0011_¯]HAùjG_x0002_'CAf¤éciCA=÷&gt;_x0001__x0006_DA_x001F_3_x001A_Yì_x0015_DA¶qõ_x000B_BDAú_x001A_ìM_x000B__x0002_BAÀn_x0014_5Ð"CA#Â_x0004_*à?Aï£_x0017_ÓÂ_x000B_BAÑ£6Ðn5DA&lt;¯UIBA¡_x0004_8&amp;½*BA`àùoÅñCAÉÃÏá&lt;,EA"ä;`áDA_x0001_¢·2@CA¬È8Ë­NEA09üjEA®%¸ùöÅBAÛ^_x0005_EA¬ÀA_x0012_IBA_ßT¦_x0015_×?Aøµ¿X_x001C_BAË_x0011_W_BAZXê¤F?DA_x0011_`_x0006_,ÙFDA+EâþpëDA"ì`E_x0003_:HAýNx´Ô@AßÅ6[{?DAøËä_x000F_Ô^@A¹BS_x0003__x000D_;BAÕ_x0012_Ë*PDAä{R¼ÒúEA_x0001__x0002_~ù1M©IA&gt;çlw0CA9²yÓÁøCA_x000C_ÄÔ_x0017_lEA¢È£|""DAºU__x000B_Õ_x001D_GAVà7,_x000F__x0019_CAúÜÒ¼uDA)ÛvXé_x0016_DAg|x$øEAöF_x0004_jDA_x001D_îgã{îDAîòoáUyCA"-ÆipBA©0i_x001C_ÖBA´¹âö¯BAd|Yf£BBAkéô¦åöAAêu_x0007_¯Ë9FAîé_x0013_CABæìüpBA»_x0008_ùlDAáE«îÚÏEA¥`_x000B_8óEA_x0016_OeÒAPEA@o	7_x001E_{BARbÀb_x0004_ÞEAÔIá&amp;ÐFA2yØâÁBAäóO­´@EA6ËðSBAåL;þ_x0001__x0002__x001E_CAÖ-«_x000E_kDAÈ´ö°_x001C_CA|_x0017_T/õEAmÚfÉ_x000F_eCAB_x0017_RïU±EA_x0010_Asþ_x001E_CA_±oCU;CAÌQêfEAÔá NAäGA_x001A_ej^_x000B_'AAt8*år	EA[ÝnùâÌCAçíc_x0015_?_x000E_BAiÿÄY*+AAN;ªËl'DA!Ì_x000E__x0006_GAS_x000B_RW{¸FAhÒ_x0008_ÍAA1_x0008_³_x000E_}ÏCA¤épxY EAf¶Ì­$GA²_x0013_ê&lt;]¸DAÀëT©EAîJìÿ÷EAÊÿKï'iHA_x0008_k_x0004_A_x001D_0CA\_x000D_UQ_x001F_FAÅo.dEAä6·vÞCAPð_x0011_&lt;BA]¬1éGA_x0001__x0003__x001F_ïlµ_x001B_DA_x0019_)£ñçDA{ær_x0016_½EAN­ÿK_x0007_CA	ìI¨CA%	0uÌ3AA¨_x0006_®ªqYFA¦kµïCAX²_x0008_³DA$Å__x0006_ÅÅCAò43~1ªFA§º¹yBAÆpMeïÌDAxl¨Ër\EAj0@¨_x001E__x0018_BAÉÔäî_x0019_ÆDA¾.Ïkç®CA_x001F_h¬_x0005_G_x001C_GAHJ®;X5BAã,fBA7_x0002__x001C_(ÐBA4!M»û_x0015_FA	+_x0012_cBnCAû\__x0012_â.DAÊ_x0014__x0006_A5ÝHAG_x001A_mq*AAÕÖa«@EAéÕ¾DA¥}ð¯ _x0018_FA_x0003_¤·ðæEATpäÝ&gt;£DA¦9&gt;"_x0002__x0003_µåDAÙ×?_¶DA'â¡÷óDAøÏ&gt;_x0011_iFAá^@me_x0017_BA~t fqúAA¯KOrÈ³JA¶&gt;²sFAëÝæá2ÊCA.Êâ_x0017_CòEAThËHrBAÑÎAKEAôÔÌ¥_x0008_«DA&gt;_x000F__x000B_¡(CAé^zÓõCAýà°_x0015_b£DAq'_x000B__x0012_,DAüÛÿ(0REAâhÃÊGA_x0011_µçCAâ©2áBA]s|1_x0019_oBA_x0003_YìD&amp;CAªN=½¢CA2¾E¯_x0018_HACÆ_x0018_]þCAãk56¶ÎDA_x0003_&lt;¸âh4DArô!Ý]ÕDA¬­O_x0001_8«FAÏ×_x0003_C¬_x0016_CAI+f§~CA_x0003__x0004_ó¸V¶_x0001_­HA'ÖW_x000B_°CA_x000F_=_x001C__x000B_WCAÚÙ¦ÊJ_x001C_CAß_x0013_Àò÷DAñ"¥WWDA_x0008_6_x0016_¦Ø_x000E_DA:í(ÂÊBAµD9ÄêÛFAÈ9{úRKIA'¢å,_x0017_CAû;Ü_x0018_&gt;CA©ëÜBA_x000B_G_x001C_AA	7¡¢BAøz×;ÛYDAhÌ"Ïa½EAEï_x000C_?¼@AØ4¶qACADÖ¤fpBAEÓÎú+CA}_x001E_\yA¹BA_x0015_Îý!eðAAÇ0íþÐÜFA"óÔú@AAz_x0006_êFA_x0011_¤_x0003__x0004_nmEAOõ±×#¤FAqÑWKGAçÓÂYä~DAj_x0002_mªNkFA_x0005_Ê_x0001__x0002_öBAþµ»ú_x001F_BA5_x0015_Ó[_x001C_%DAù±*CAäQ°Û_x001E_.DA¼ÖýfTFA_x0007_ªõz§FA_x0019_c1¡@ARÓ_x001B_foDA,_x0010_%)?DAs®£ð_x001B_½CAû)9_x0004_ÇCAï{7à3}BAö_x0018_ÈGä§BA_x000F_X_x0014_GÚCAÚóÚºkaDA$_x0015__x0002_I¥BA¹}§Ä÷CA;}®J)CA¸LHxDAü È_x0019_DA-%bÅBA|ÿã®ÎDA_x0005_+Pbà_x001C_EA_x0001_o÷[È&lt;DA'_x001F_ æp/BAf©XNyBAü_x000B_vCA&lt;-RÖ_x001B_BAåqÝÁT_x0016_CA¸dïçþeEA÷UÉ%_â?A_x0004__x0008_ãy_x0005__x001F_¡DAþkýþX,CAAp³e=_x0006_CAÐ©J1ÛÉDA _x000C_tìG²@Agî_x0007__x0008_«ÒAA\yò¬BA´+_x000C_»#EA4Ã_x0005__x0002_FÐDA¬"JÓ_x001F_DA£ö [_x0002_BA"_x0003_Dv+AAÈFÁ_x001D_ZCA&gt;_x0008_Ú)CAÚ£ö¶µBAÅ¬_x000D_jDA}r_x0013_eæBA_x0006__x000E__x0015_DA_x0001__x0001__x0018_Ô_x0015_·CAò§ìbCæEAÔs_x0008_þ6ÎCAè_x0015_Z_x0016_=EA_x0015_Aá_x001D_¶°EAæ^_x0004_DtÍFAÔî!bÁJA@Þ4ÞÏBAµzÛ_BAy(n¬úJDANqþ_x0012_j_x000C_DAÞç_x001C_ëðºBA7Í&amp;î"¢AAWæÉD_x0001__x0005__x001C_FA´_x0005_!_x0010__x0015__x0006_BAxËôÆë'CAp|.Ðj_x001A_CAÛ[±Á_x0001_hAA¥¼z_x0007_ÎzEA3_x0004__x0003_BA+ò.K¨¬DAK¤¶çBAõ_x0018_Ï1_x0004_EAAÃ#[BñBA_x001B_xaæXÍDA¯©äÿ³_CA__x001E_KýÖCAE-Aëè7EAM®8CAR­Á­¥BAâ²cDAõùÉbbwBAÖAè~¢GAa"_x0018_Ã£ CA_x0002_aílYAA0hSßÙDAòN]"6FAgét:FA_x0011_Æ$åÞGAøZ_x0006_ÏêÆDA!_x000B_¿uhxDAÔò_x0010_ËáDA¨¦I¯_x000C_FAä_x0005_L6[4EAà[ÝWÕ5EA_x0003__x0006_«b_x0005_º3HDA|8)ÞUGAh1¦ú¤EAìø_x0005_ù@AÈüvwô_x0014_DA¿$³ BGA_x0013_Ø\YDAåSÐYCANÓ×&amp;/IAA_x0017_û.ðyAAðgøÂ_x0006_ÀFAÍ©bIYÕEAF¦é_x0008__x0016__x0018_DAø2ênÔ*BAdVY¼m_x0001_CAªÇÆôE8FAú_x0016_4%[FAÏÕ²/^_x0013_GA&lt;}R´²TCAÚ±¨ç½­CAc×, µ_x001C_CAÆÐ_x0006__x0002_CA_x0017__x001C_çWïGA´#%ï%CAâ"_x0013_dEApý!_x000C_EÃBAÃ_x001D_?BA_x0013_añÞÅCAÔ×_x0004_c'·BAiá_x001C_sËEAl_x0010_G3ÃDAîdá·_x0003__x0005_ß«CAZ&gt;_x0018_j¾xDA£`ªù_x000E_AAº_x0019__x001F__x0019_¬CAáÌÂ/ñCA_x0012_éÏôCA½òXYACA_x000B_ S¡&amp;_x001A_FAëW	ì.DA_x0018_¬¶Ým_x0017_EAÓ_x0018_H¯¬CAÿU%_x0001_CAô§ø¶wãCA|_x0001_¦6(CA_x0004_XÅ_x0011__x001B_ÈFAþ_Úo/DAÏ°¢¼ÉFA,ÚÔ´ CAb_x0018_èiBAAÀ_x001B_SCA´¾3_x001E_xxIAø_x0002_IbÝðEAÏT½DA:3n°CA}Hª©?íBAÔ¸©7Ý^CAx§_x001A_wîJCAÓ¨IÉBAÛZpÞ½eAAN:\5"2EAÒÆÎÕ_x001F_´EA]_x0001_\qèJA_x0002__x0003__x0008_oá2®JCA_x0007_Lp_x0017_ægDA7i%"BA}·éÂOÓBA£_x0018_×V'tDA#6åç&lt;GAÁÇ'~¾äDA8löh²DA¨µ!éñ@Aó_x001B_sÛ_x001E_FAºo_x000B_|ìCAs:Ò_x0012_EA8E9Ø)&amp;EA_x0010_×Î¤OGAÃ_x0016_yÐÖ%DAÒ ïBAjâ7£_x0001__x000D_EA_x000B_^fzºì@AÆH_x001D_) EA~~_x001B_rCA]óÁ_x0013_BAà_x0013_I@%DAäC{=òEAÍ³ ËEA_x0004_·ÉqDAS°Ï(±CAÜHël¬CA)[ÍòAAÜ_x0015_EN2gEA£Í_x001B_ý_x0005__x000F_DAyRmD=EA|,¨ß_x0005__x0008_Û¶?A&lt;	å_x0004_#AA7_x001C_ÆÌÊBADç_x0006_Ê=ÙBAÓf_x0007_!fAA%º_x0006_QDAgi&gt;3IkDAøë¨Ì-µAArêÍ[Ï~DA_x001F_BvÌ\IACMû_x001E_ÿÚCA8j«GCA"µ®Â_x0016_BA»ç¶¼~ã@A_x001C_ÚT/EAÍðí_x0002_ÀBAª_x0012_,í¼ñAA¢?^ÖÊDAQ- _x0004_IEAJ_x0007_Äü%ÃCAÛ¹_x0016_oâFAê«Ä_x0001_ÛEAÍâÝ._x0003_ÄAA8+_x000E_ý_x000D_{@Aì©øõ¯BA_x0016_k6_x000B_]_x001D_BAýnaÄ®@AlZ¡9BAâÖ³lDBAE\è_x0013_&lt;{EA=há_x0018_ÂBAbñÏîBEA_x0002__x0004_È_x0003_ÒÝ §HAß:"_x0011_ BA´^Ãpq÷AAó«Ã"NBAjP±¶ç)DAIþêó ØBA6¬'($EA&gt;&lt;HÖSñEA_x0012_ÕDÔBAf_x0010_Èó+IAg¼1DA&amp;?·ç0CA/à?`½BApª#_x000F_DA©_x0018_CQFAñ°_x000D_;ËEA¥]¬K1«AAW:×QäBA_x001C__x001D_Î_x0004_ÜEAA_x001C_ pÊFCAÙ½ÒæªVCALnö_x0007_¥âEAKÞ»j\aBAòÍ_x001F__x0001_ù?BAÝ_x0002_ÈzB_BA|ë®Â_x001D_AAxürµ³CBAÛX¢%_x0014_CA_x0002_ÓÊXCA´ÉGÁÂAAÚÝªWBA_x000D_Ô_x000F__x0001__x0004_pýBAÖ_x001C_ºî_x001E_BA~#,£^@FAâ_x0011_W_x001C__DAàù-²/BA_x0016_R«àÓBAsý¯7õçCAì§Wbg°FA&gt;øU2ÌCAÜFNXCAµäo;FyEA.RGx·DAÏÞ_x0003_~Ç$DAºòa½L¤BA_x0006_mì##+DAÃ¬iÞAA_x0004_ÒeÔh×BA5A0Zô´CAñ_x0002_t@_AAAÑ!_x001B_qÆÞBASþÈQoBA?Ôj@{¡EAïgh`wuGAë¼I×¸CA¤Ûc_x0007_,EAl=¥HÒAA_x0012_W¾21mGAn--Åà_x0016_EAFxËËrBA^|ugÒ:EA,Ë_x001D_&gt;EAþ´_x0016_6_x0017_[DA_x0004__x0006__x0018__x0006_¹CA_x0013_F;ã-_x0007_DAï!lówEAUýl³äDA_x0004_©èÊDAW-ðn_x001C_Ë@AÆ±÷¥6ýFAHê÷ðVHAu1gÒFAMú¨Ç{AARØb?4SCA1Û¨ýÕCA_x0001_û_x001F_}.ÚEAkd¬@A«FC_x0002_Ê¹AA¤s._x0007_FA_x001D_m_1_x0002_¶GAP}ØLßÙ@Ao,WK3ÎDAºVBÕ_x0002__x0015_DA£µjL©aBAß_x000C_ç_x001E_éºCAíp_x001E__x0001_-BAð¤_x0003_®DA_x0011_4¶EAôh_x0010_:AAáÖ_x0005_Ò¦CAÑU8}OÝFA#ºô{'DAgN^ÑEAËs_x0019_ïå\CA_x0003_Ä°_x0013__x0003__x0006__x0012_úDA_x000D_WLDAï_x0006_î_x001D_MCAèIX0EA¨Csïý3CA:_x001F_nÏ1CAW¢°_x000F_Õ_x001C_DA7B¬È²_x0012_IA2µØeÛbIA¨ó_x0001_ DAËeå»áCAvÿ5©&lt;EA3Jú×HÊCA©{P7ÝAAÉ¥ÛaqEA'ô§yÏ_x001F_BAÚø&amp;â¬BA¬MgUaVBA¿@±_x001A_âEAÑ°_x0005_(_x001B_ÚBA03âk»AAßµ_x0016_å_x0008_kGAb-44mCA*h_x0016_	ÝEA².2H×pGAN½_x0010_|LéCA_x0006_{m_x000E_-VFAò³ ³¦GA_x001F__x0017__x0004__x0002_FA{ÏGç}FA#cO2îTCA]øP¾-×DA_x0001__x0002_;_x0015_óÐê¸DA_x0005_¥3Öª_x0014_DA*ZSCAiF¦ÜµMCAR¡\~CA(µ/ÃsDA]×dN_x000D__x000F_AA)×\ _x001E_EA¦?_x0005_êàDA`'¯c_5BA_x000D_ßXg_x0004_?A¿_x000E__x0005_.á@A£õ	_x0003_ÒCA_x0005_­ª/¡ËCAº»¬?(CAQí_x0019_%æFA°_x0007_"!	EA¬ILtÀÎEAÎ}[/|,GA_x0008_!ÌàbCAG_x0003_Ñ1ØÊCA®JÀûûAA¡È?ÛãÎCA¸_x001B_Z_x0002_¸±DA'åý;¤GA¼DV0_ºBA7óeAÌèFAy,KYþÍAA_x001B_hû_x0010_CA¹¸ä_x000B_`ùDAf¦j!à EAÁB%f_x0002__x0003_GÔDA¬ãJ_x001A_ÔvCA!ÊH4_x000B_FAñ×dN$ËAAz]1çWÆBAï{3_x000B_AAß Éè jCAF}´ñ$HBA¢«÷Q«BAynâ!UCAmkÙ7çÿAAÆÝãÈµAAuÝÒç_x0019_ïCA_x0014_._x001B_ñ®EA¶ÛºwEAã:_x001B_¡¨BAE=¬àøBABÿÌåZéEAyÙ _x001E_FAµ©b_x001E__x0008_CAn_x001E_`_x0007_£qCA)`ÿ¦@AA·_x000F_C_x0014_ÖÓDA»_x0006__x001D_¢DAÿSµ6pEA_x0001__x000C_a¢¾=EABá8±]ãAA¿±¾_x0008_BAÆx+JbDAÉ ÓEAe"Ówn_x0013_DAkÅ%.Y.HA_x0002__x0006_ß_x0015_éWªCAÛ°+íCAÇ_x001E_ç_x0002_YCA÷Z* ×þCAE¡_x0013_¥CAâCÆ¶Q¶DA:_x001B_ð_x0003_tEAQ¹þ_x0018_?EA¢Cô²·EAnÁÑ_x000B_ÁÓCA_x0003_4ÆÎ"DA_x0007_3`rÓCA_x001D_+ëù³DAØ	)ÅCA½ù¦dêBA_x001F_ªàwEA_x000C_;zÖJ&gt;GA^²Ð«GDA·X_x0008_.êªBA§ÝÒÄ FA_x000E_$W¯LBApÆÉa_x0007_DATø% aîFAÛ_x001A_|à.°BA_x0001__x0016_43_x000E_wHA_x0004_ìO_x000D_CA3-2*Ý_x001A_GAq1ÝADA.x _x0003_+²BA|_x001C_3õFAA!|O_x0005__x0013_IAôrx_x0001__x0005_÷EAÚæs8þ5EAThê=_x000D_ BAntÝ_x0011_0_x001D_EAT_x000E_/Æ_x0006_GEAíz__x0002_³ CA53rñDAuã_x001C_¸BAj 	ÿcCA_x001D_¸mmAA´e9ãåDAN_x0004_Ò_x000C_[EAWïútÙQEAiãY7_x0014_5@A¨3\ÉBEA÷éÜ6+BA¦Ê_x000E_QVAAE®VÊ;DAÒX_x001D__x0010_DA_x0002_lêm³qDAÔÏ_x0005_BAe_x0018_ÀqAA!W´uUIAµf¬Äw_x0018_EA©äD_x0001_ó_x0002_CA´"ÜV_x0003_DA5BÒáÆHA_x001F_b_x001E_=)DAl	*ÔÀAAk]_x0003_£LGA_x0008_ÆëEAsL0Ô9=A_x0001__x0006_DªqÄ½{FA_x0016__x000E_ð®ËáBA£_x0012__x0008_«_x0015_5BA6y¾&lt;_x0012_AJAhHdFA=r]wk©DA°ÚÉ_x0007__x0006_9BA©=_x000F_NAA*òw0©CA%0¾üCA+Ð¡ª7ºAAÑnZ_x0017_EAâSY­_x0010_BAkô¿ÐCAÃÐ:§C@A%@!ÝDAã5_x0018_3*:BAlÕæu#HAS®§áSEA_x000B_ÜK_x001A_píAA%ÊL_x0013_DAR\Ã9_x0007_±@Alq_x0008_æ\PAA_x001A_l¡¿_x0005_þCAßJAõ7ýDA¡ëY_x0004_BA¾ö&lt;àÎXBAþ^#ð»CA½_x0014__x0003_w®ôBA_x0002_M_Ü_x0007_AA4Þ~[BAz_x001E_ã_x0001__x0002_!oBA3ý;ù@A&gt;½ñAA_x001F_þEºEAC´$fÆ¾EADØè9zOFA­s_x001F__x000D_AA1IjÎ_x0016_DAu_x0004_¨5BA@dØæOÉFA_x0011__x0011_;ÐË_x001B_AAØ_x000E_Â÷ÏÝDAÆrY)TxFAá-1ëg¡BA_x0016_O²_éFAddÇ^sDAÛ_x001F__x0002_¸¢AAÆ¡'ÎRH@A¤í¡gGúFAý2ÓÑuVAA3.?_x0014_ÓBAá¼å{!6CAký_ÝÐ@A¸IøIwnEA]_x0018_ïÁsFANG^N_x0005_EAmÇ_x000F_]}	FAõzéAáDA1VRÌkDA(FvºÈCA£8Sò1SFA,lÛ&lt;~$@A_x0004__x0005_Ôí_x0002_;­,EA2+_x0013_ÌÐBAàÝ7'¼DA¦H~½IEANæï&amp;©­@A{2G_x001D_E_x0010_DAmöêrYDA9ÎÒFEsBAÌ6h-Ø8@A_x0001_#SN.DAËCÿÖGAí·¼7AARû¹dÁCA6×î_x0003_BAp~ãA²OGADX9;EAã(rBAcQl¹èYAA tirÕÞAA¬±vÚÌBA!?=#{¦AAñöëZNEACO³b_x0003_óBA_x0015_\8Æû7BA¼Ò_x001E_èBA0_x001F_k;CA_x000D_ZuxKüAAyî»WFA{_x0001_h+I!CAü8&amp;ü BGAeùD½CAû_x0019_®_x0004__x0006_ ÑDA_x0010_VË'ÄÇAA}ðE±HA_x0004_0\_x0005__x000F_CA0n_x0012_üzBAù\ÿì0EA^%ÊCA^_x0014_c¨BAÿJá_x000C_¹AAà3aÍ`ºDA­ÇtçõCA´MnµÞlCA­³EîüGCA¼_x000E_XÕgáCA®pJ,_x001C_³BAöL&amp;ØÅDAÂ_x0003_\_x001B_·EA·ª´ÅCAM¾b¾DAx¦­á¡_x0003_DA(;¾Ýb_x0018_FAB(l_x0002_ìAAº=L½EA_x0002_6_x0013_e-BA¾éG_x0001_+EA¶¼[EÇGA-_x0010_Ö0lDA_x001D_ªKuB_x0012_CA_x000C_[Ñ=i@A_x001D_÷Í¸2FApj9÷IÍ@Aº¶_x001C_CA_x0002__x0003_0|ãEA]Õi(NIAÞ¥_x0003_ØBAÊ_x000E_AZÆCA.pï~ÑCAtêÓ_x0002_ïGAQ|Ý"9¾CA¢~(m_EAü§3{_x0003_DAJ_x0012_.A{FAº,)ìÜ@A_x0007_ ©ðMÒAA_x0016_²áFA¹)Â_x000D_^EBAÑc¥	2EAñÒA-_x0017_ðCAgCÉÀzEA²_x0005_% ì¤@A¤î¿®½áCAÕ.Q_x000D_½BAPø_x0012_åðLBAà_x001E_&gt;öTCA}sß%ß¨CAeÐ{_x0001_EAu¾Vk_x0013_¸DAT2ÐfFA_x0016_ß=ÛÂSEAár°_êCAJÂdÐAA_x000B_y[³ÛéAAT8ï¿_x001A_DAëÜ(_x0005__x0006__x0001_ðDA^\â_x0015_ÎåDArÑu©°_x0016_BAòÜÃÊÔDAà:¡`_x001B_HAz_x001E_@ÉÆ7GAê1Ü%¾HBA_x0010_rD½^GAa_x000F_UêT¾CA_x0016_ÖJ¢_x000F_EA¬+ãÍ1Ç@AÆáb!_x0007_BAM_x001B_¸ÙEA½ÒRSM÷DAþ4Zs÷þAA¿aKv¬åEAvgç_x0010_² CA,úP_x000E_c_x0017_CAhóª_x001F_ºVCAF¾Y­àBA§H}¢KBA_x0014_ÁôÛÙÏBAºÏt	CAÜÂ_x0012__x001F_m-AA´£È2CAo_x0017_Íç_x0002_CA®|ìÅ5_x0007_EAbè_x0011_|_x0003_FA._x0004_·HdàAA_x0008_Ü Ð·êCA*|U_x0001_=FAí_x001E_¡î_x0018_FA_x0001__x0002_ëø`²&gt;(EAYrðíÓBABg0a\_x0004_EAºæäéAAP7dXCAÚWÆ_x0003_%ùFA_x000F_Ë_x0013_N_x0013_BAY»ñs¨nGAwÏ$Ìþ»DAê !ÌBAXÛ&lt;_x0015_­DAY©[Ëº_FAWn©_x0004_oEA­¶ÍûBA¦_x000E_û65¥GAÜãªX_x000C_NFA(¦i®}EA_x001C_¶ßØ«GA_x0007_òbèBA«ÚÆ]X&gt;A;^÷CAÀüN_x000B_ÕBA ·ÒI§qAA_x001B_»¸9ÑDAý}Ê_x0014_ZDA_x0005_ØÆ_x0005_yCAê1 _x000D_FEAAÓcûf3DA =NÐÀBA¢©¾F_x000F_BA/ë0×ùØHA_x0001_W1Õ_x0001__x0003_æQEAÕÚ_ñAA¬;_x0008_óbÓCAîÈ(XÁDAÈ}¯HeCAç_x0004_i9zíEAÅ¾ufAA7uÉ0RwDA¬ñ)_x0004_»9AAhÚL_x0015_éHAÚFÍX_x0015_:CA_x0019_ucUCAÿ®ÎÈRxCA	pLÝ®BAÞF§×*_x000D_EAÿ_x0007_"+û@A_x0007_!Ö+BAÇ¿A@§1DA-e®«DA_x0004__x0003_WÛE4DA&lt;}¼_x0007_@_x0002_FAn-*]DAëýòDA¬&lt;o2âCAØ¬ÌÔ_x0014_gBAÚËÄâÑ_x0015_EA8É-×ËLBAlDâ:ì:FA_x001A_ãgb½BA_x0015_¬Ê|:ýEAåýÀ_x0005_ÿ_x0012_GA1ÃîÊ_x0016_¥DA</t>
  </si>
  <si>
    <t>a2e8ac884998c173765dedaebf0ccfe9_x0001__x0003__x0019_@&gt;ë?A®$v_x000E_6AAÐ_x0019_Ïnu_x0008_GAV1ãÚGAÙ:­-'CA;PãÌBAÉbçéc.BAníêg%BAá;µ#Ö_x0005_CA¦°H$aCA_x001E__x000F_û¤sñEA_x0018_3_x0016_¡¬AFAØGpêSÞCA_x001F_P_x0001_ýnÿ@A	v¥DEA!oyVØîBA_x!+èFA  íÄEAygÝÀBA¾ÕJßÙCAú!¡º¶CA»Èð_x000B_ðCAbq+ÖcµBA½ ´Þÿç@A½ÐÅACA37ËØ®CA1½.»TDAçöÅ8×ÛDA9{öþ©§DAü/MZ¡EA_x000C_S_x0002_EA_x0002_å°X_x0001__x0002_§	DAê#È&lt;®CA^ÒãÒ­_x0011_EAÂg4#N_x001C_DAu²ëÜ)_x001D_BAÒ½r±}aFAl{ZvDCAc-²àCEAi#ÔóHFAqgÙèh©BA_x0002_áÚ0yaEAÔIJ÷_x0017_CA_x0004_AB»X CAÕöÁéBA¿Eý(¶&amp;CA¸Îqê_x0010_BAeT_x001E_;m_x000B_DAÇ¼®EAÞ&lt;cf_x0010_NDA|Wæ¼EAz_x001C_Ð5AA_x0014_{Ï )AA1ÔæÄ_â@A#8Ú_x0011__x000E_CAã¡Àe/¥AAÑ;}wøCA#X*ÒÅAA_uÃÖ¡CAÇ;õÛé	DA5Ç}~FA­]ÍÃpÁFAÑn_x000E_ðc±DA_x0001__x0002__x000D_$_x000B_Æ©`BA_x001C_³Ù·ßBAÊëOýÔDAò/mÙ_x0002_DAtÜpÂXFAõ_x0018_ _x0008_VÕAA9_x0018_=w¢EA¶_x000F_J|_x0004_EA$Zî÷DAU¯+	CA(áÙ%`¡CADâ_x000F_&lt;÷DA_x0003_ym3DAÏKwlGFAFzd2DA_x0016_µ_x001F__x0008_~FAÔX¤&lt;Í_x001A_AAr_x001C_¨H_x000F_BA«2v3OYGAÈìêÖqRCAGÙéÃQ_x000F_FAõ]CßDAò9)Ò%CAá¢/NÆîAA{îÄõ_x001F_EAiÎÝ(FAQîQ×ÇDAmGwÉECAYã À¡CAÃ_x0015_­&gt;(ÐDAG_x0002_W¥0eCAE(òÒ_x0002__x0003_TDA{â]nF_x0002_CAÜ=Ì2§ÑCASs®]|DA¬÷ç»VHAèÔ_x0005__x0005_DA2öÍÑgAAåG¿ÃÌYFAQ:'Nm?FA#ROòàBA_x000B_vG¾ý¨EA*×@ûBA0K¯#òÖCA)¼´ÀÝBA{Ê©EA6RØ[ãAAò4­VCAoÁ\VCA ý·û?AÅÖÐ&lt;m&lt;BA_x000D_:l,_x000F_]BAì	&lt;JÆþCAHCÈéBA_x0001__x0012_ÎUäBAHgq_x000D_BAÅd¾KpAADS_x0007_ÁÓEA_x0011_Ä¶GEA_x0014_`Î(WEAy_x001B_Xå¤GA»"£ÂÕCAfiÍµN­DA_x0003__x0004_mÕ_x0010_ì}CA4Mî{_x0012_kEAd¹Ãö@FA_x000D_äOÅCA_x0001_ï¢A	ïCA×q*¤§ÿDAA_x001E_î%FAÐ/_x0016_:ëCA4_x0016_é(&amp;	GAT$ã0»BA)ñl3aIA	Õ-vùÂCA0`+,V_x001E_HA_x0015_i_x0010_ãüCAzÂ_x0012_?AA_x0003_EÝSÛCDAÄùÓÒDA\_x001B_,~)*DAõv´ZRCAÝ´¬gDA,a÷d;BAWò'_x001D_mCAá_x0016_/·^FAù?½¡ï_x0002_DA7_x001F_ý_x000E_"UEAz8_x0005_C³©BAOg!uBA¤._x001B__x0013_ ÍDAÝ/Êj+AAò}	yªCA1S_x001C_GBAØ¡æ_x0002__x0007__x0016__x0006_DA©TÊ±_x0001_tIAdp3à5BA_x001E_ã¼DAy_x0016_þÙ|ÿJAs&gt;Z¯wEA_x0010__x0002_ÀíUCAÉTÐÇ4`CA_x0004_1@kBA©Dì_x0012_¼öCAw_x001C_.@Ë¤GAns3ZÝ?BA_x0018_ô_x0005__x000D_¤AAc_x0012_,[ì³DA'C(ÜvNGA_x000E_}N¦£?A§QcNóìCA»ÑÍ ìÉBAç~ìÂLCA;çÇº1ÈIAJÜ2Fô¢BA_x0006_¸&gt;_x000E_\^@A.$éÕgBA_x001D_­3_x0003_ÅTIA_x0014_f­Y\CA&lt;~_x0018_û3!DAH_x000F_6QòDA%G¢õ_x0014_CAIÓë#BAÙúEÔ_x0013_WCA´å¢oCA_x000D_îÉO®Í@A_x0001__x0004_±ÛnÕqkBAàÒUW÷ÂBAê¿_x001B_Dk¿AA_x000D_áÜÝHA_x0001_5¨7°3CAÜú½î1ÞAAÒ[°ùN7EAý[ñEANÔt*°?CAc­f½l%BAvÞ!ÐípFATÐº¾Z3BA_x0013_âY_x0010__x0003_	ã@&gt;¾.òFí@_x000D_å÷_x000B_Eí@_x000B_Îl£Éïã@²ßjhFð@,_x0011_SÙþaê@YûúêÈAè@_x0017_á3 gï@ÓÌð_x0006__x0003_å@ph&amp;"Úâ@HJ)_x001D_xæ@jæìaYí@Y£dÈ_x0002_ð@¥.k-ì@GÓ_x0008_ñä@ëìÍûâ@F!_x001C_è@å^â7¼ð@T!a_x0013_ó ð@xJuO_x0001__x0006_x&lt;î@øL_x0002_hµùè@TË_x000F_ì@_x001D_ÀOéâ@^ÛýÚÎé@s-_x0008_ê@]¥ø®-õå@®²|Bî@èM¤_x001E_ÜÏì@zBà_x0004__x0014_ë@_x0019_Ó¼è@ÐÞå¥bá@÷d\¼Ö_x0011_ð@üâòÖHè@	Â¨Òâ@ÉÂÔðÏæã@d¤ðvÅ_x001D_é@;¢£_x0005_,æí@_x000D_©®|yýé@f_x001E__x0015_Ç!Aæ@m×_x0010_c_x0008_ä@zåë±vÝå@®wÎÀð@è~éLNþé@åÍ_x001A_zì@8_x001D_Î_x0002_áä@_x0007_ÌO¿¤é@ìT÷yã@×_x0003_&lt;^æ@LÎ­hv+ê@üÏmd_x001D_Ýá@·e_x0008_uðí@_x0001__x0003_ø#¨.wãì@Òp½¹ç@_x0002_iO8_x001B_ë@^þ$ÿ_x0011_[ê@_x0002__x0001__x0001__x0002__x0001__x0001__x0002__x0001__x0001__x0002__x0001__x0001_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_x0002__x0001__x0001_ _x0002__x0001__x0001_¡_x0002__x0001__x0001_¢_x0002__x0001__x0001_£_x0002__x0001__x0001_¤_x0002__x0001__x0001_¥_x0002__x0001__x0001_¦_x0002__x0001__x0001_§_x0002__x0001__x0001_¨_x0002__x0001__x0001_©_x0002__x0001__x0001_ª_x0002__x0001__x0001_«_x0002__x0001__x0001_¬_x0002__x0001__x0001_­_x0002__x0001__x0001_®_x0002__x0001__x0001_¯_x0002__x0001__x0001_°_x0002__x0001__x0001_±_x0002__x0001__x0001_²_x0002__x0001__x0001_³_x0002__x0001__x0001_´_x0002__x0001__x0001_µ_x0002__x0001__x0001_¶_x0002__x0001__x0001_·_x0002__x0001__x0001__x0001__x0003_¸_x0002__x0001__x0001_¹_x0002__x0001__x0001_º_x0002__x0001__x0001_»_x0002__x0001__x0001_¼_x0002__x0001__x0001_½_x0002__x0001__x0001_¾_x0002__x0001__x0001_¿_x0002__x0001__x0001_À_x0002__x0001__x0001_Á_x0002__x0001__x0001_Â_x0002__x0001__x0001_Ã_x0002__x0001__x0001_Ä_x0002__x0001__x0001_Å_x0002__x0001__x0001_Æ_x0002__x0001__x0001_Ç_x0002__x0001__x0001_É_x0002__x0001__x0001_ýÿÿÿ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0007_	÷_x0002__x0007__x0007_ø_x0002__x0007__x0007_ù_x0002__x0007__x0007_ú_x0002__x0007__x0007_û_x0002__x0007__x0007_ü_x0002__x0007__x0007_ý_x0002__x0007__x0007_þ_x0002__x0007__x0007_ÿ_x0002__x0007__x0007__x0007__x0003__x0007__x0007_ÝâO_x0017_`)å@Ê³Ï[ãuç@_x0001_ññ+`ç@:¯»eâäì@Ðj_x0006_gö_x0006_è@îè_x0006_ñ@ _x001C_|û+é@Ô_x001B_é¢ïä@®.¬_x0007_ª0è@º_x0001_»¬øã@ÒëÑRí@_x0012_(Åí@AÿÂ#Ëï@f_x000B_ï:_x001A_åâ@_x0014_Àr7_x0004_¶ê@¼µEq¦µâ@øCaç@r_x000C_Å2Çä@BùßæE§ã@äf3d0ã@_x0011_öéjrâã@_x001A_,_x001E_¥sæ@_x001F_ú}_x0017_Zxð@ò_x0008_yhÅTâ@%Ñ_x0005_³é@-Ú¶ä@õ~n¹_x0001__x0004_ì@=_x0003_±Ý59ã@î½_x000B_ê_x001F_òë@ò¢wKàè@,¶Gûå@Úh_x0005__x000C_È½î@óz_x0015__x0013_Kxâ@n (_x001C_Íýã@®úÓ«v{å@O¦*Th_x0011_ð@Ò¯°T_x0006__x0003_è@d_x0002_JÕå@_x001E_7¿¾ïèí@r_x0003__x0008_r*Þç@&gt;cO£¬þã@@@K¡Ëä@4jÒ;æ@_N_x0003__x0012__x000E_â@_x001F_&gt;ð58»ã@¡N8Ðå@òâ[ÉúÜè@j_x0019_(#óãç@ô_x001E_3Züå@y_x0001_(å@^¿_x0013_»Ãîè@:TË6â@_x0004_A«Å8&lt;î@_x001A_¾w*Ní@*É·ð@h0~?Ò_x0018_í@H7foLé@¸w_x000B_´°ï@_x0001__x0003_¨1´LÂé@x»¬ï§dá@T&gt;_x001F_¤Äã@^õòè@_x001C_Eç2	ç@h&lt;wÝñæ@|toé@6_x0008_øä@&lt;üÛÙâ}â@]!94­ê@Ç&gt;x]ð@c,ú$ç@Í;Éêñ_x0005_ï@,_x0007_ì.M æ@¥_x0004_ jæ@k_x0014_rwû6ã@dyÃtÃ_x000B_î@N»(u7"ï@\PI^¿ä@üê:²ì§é@«¶öÜïè@_x000F__x0004_Åè@4Ä0ë¼è@ÿ)#Ê_x0003_-å@_x000C_§/_x001E_Óâ@ÆÖÐåV§á@vÜ§ú_x0003_é@V`E;ï_x000C_ã@¾iôµ_x0015_bð@D_x0004__x000F_¨xð@Å»1N_x0002_æ@À_¢_x0003__x0007__x0005_æì@_x0006_Ê_K¹â@}bøÛXã@x{WI+â@_x0002_oqK§&amp;å@âG&gt;`éÜì@|0,_x0019_òð@Øýð b=é@Nö«â@ê¿_x0001_z)ë@i¼_x0017_ÚÉLë@Æj£Þßè@_x0019_!jê@æ;´'¦î@Ô¡§@Æðå@A_x0015_Ý	ºÛä@rMÕëu_x0012_å@ÆLGKcñê@ÉR}_x0004_iââ@Å­^ñ_x0019_ûã@_x0015_Sx	_x0015_.ì@»ÎÏ¡ð@±_x0003_?Wê@"ð_x0010_Z¿_x0010_å@W²_x001E_E_x001E_ð@M`_x0001_Ç&gt;óã@¶ËP_x000B_Èæ@"®nk_x0014_ñ@¹_x0011__x0013_Ìr2ï@¤_x000D_|´î@9Ë®å@_x0018_O&lt;OÓí@_x0001__x0003__x0001_²¢ÔÈ_x001B_ë@L_x0003__.Êã@_x0003_eMÐÏFð@½º_x000E_æ@ù_x0002_oôË5ì@7Âð5ALç@ýÙÂ°ÿè@ö[:3É¯è@XyBÎµç@OHJ¼0_ð@=ÄZ_x0010_îä@ \äå_x0008_Òê@ÍÂ_x0016_£1üç@ÇP_x0006_J4ä@ô_x000F_¨ý/ì@§ Ûéýð@§§Áoè@^³#`Óí@£kõT)è@_x000E_Ó_x001E_it_x0007_ê@Ò¼kð(ê@_x0018_që?W{å@Ê_x0012_éÖvè@ý9_x0011_ÿ¾·æ@R_x0013__x0006_Q­î@ü_x001A_Æ;å@_x001D_pEJ«lç@b×²}bæ@_x0016_¥_x0017_¡Úå@`_x000B__x0001__x0005_j°æ@ÄXÓXêð@^ñÊ_x0002__x0006_0Uç@3áÀØí@_x000E_jl_x001D_QÃê@êmÐ_x001F_UÇè@±×(v¢á@Â_x0004__x0012_®¹ê@Â_x0016__x001A_÷ðÿë@ú9RßÃéì@ÌÑ¼}bç@]_x0007_Ò¾³ëæ@¤h=æ{/å@¶½3\J_x000B_ã@z±y¾Å_x0005_ë@ßº'jë@qNÁÑë%ð@lÚ~P%é@1Ïø_x0017_ôLï@Ö1TFKä@iÍwY_x0016_ì@_x001A_ï±IH_x0002_î@´&lt;!ú_x000D_^è@­xOx&lt;ë@A_x0016_C®6Wî@Â;lXä@P_x001B_¾Ë_x001B__x0003_ð@_x0007_nEã@Ìc-?ê7í@t²¢_x0001_ñ@Þ­ee5±ð@±]¤Ýeá@c_x0006_Hé?äð@_x0008_ûö_x000F_zè@_x0001__x0002_.Ñ¶!cç@·_x0018_¥_x0019_£ä@i°=zJ_x001D_â@Þo°;é@«íï$:rð@_x000C_^Õ_x0011_Æ_x000C_ñ@l_x001B__x000B_'¥å@j_x000C_Ë´eï@wYHjòî@îbÆ_x0017__x0015_æ@þ_x0015_=Ýï@ìÉ_x001C_úÑë@eÖÅïöï@Æ},IÃç@À_x001E_9Äpªì@°_x001A_E¯\é@Û_x0012_Ð_x000E__x0002_ç@6GËâ_x0019_á@°ÂxåXÈð@_x0011_è;&lt;ú4è@VXSìç@_x0004_PÀrè@ôõ/_x0002_æ@h§Ó_x0005_¹¥ä@zaÊ©ã@¬ã_x0007__x000F_ï3æ@ÈÌ`u_x0004_è@R^|_x0003_Øiê@_x001E_"ñÊ_x0017__x0014_ñ@üÖªlÏé@}²E5Îêï@ØA#ý_x0001__x0002_R_x001C_î@\ñ°=ð@Ûë_x000F_îÁæ@`_x000D_Z%ï@oQ`W_x0010_ì@;¼¶+â@ôWáI_x000C_Ôê@_x000E_BÅíYað@¡M_x000B_âôÒð@_x001A_!¤Qñ°é@XcëMì@+åÀ0fð@fø¢!³å@zuFA_x0016_óì@.Kÿê°ç@:`¿~òð@ªUç;Ìê@,_¦u(ê@Ïæ8´ä@se_x0014_ä:ì@·º.Gæ@_x0010__x0004_¨qÐí@vÃh_x000E_Ãæ@J]nø¤_x0003_é@_x0014_"Ïñ|éã@4$ND¶æ@_º]Aâ@_x0010_¶Äº4cè@6_x0019_ò:ë@Ó=aÛæ@ÍêÍÁþ&lt;é@o(÷[Ö±í@_x0001_	ã´H,Tí@Î²_x001A_×¾_x0015_ç@;a_x001F_'µè@)3Ä{~ã@._x0002_/_x0013_¾í@I¦_x0012_7_x0002_-î@w6Ø'´_x0003_ã@pÛ_x0010_O_x0015_&lt;â@_x0003_g9@ÄPð@è09Q=ï@ü|²I³¹å@r_x0002_j¶Hzë@°þ$¹á@ñ_x0014_6eCâç@µcý²^á@OÑ¢*¡·å@ÌÌ_x0008__x001F_þ!ð@ûÐV¡Wé@PÑÂøØ)ç@º¬_x0007_Ï¶Eì@®+*_x0018_óë@Y_x0014_ÉÖáê@Ô§3_x0019__x0015_ïê@ü¤¨:6òí@_x0004_Ê_x001C_ïiá@Â6L¦¶oã@ÈâTæ	ð@_x0014__x0005__x0006_kåð@èP,1=&lt;ì@Ó×õ_x0004__x000C_ð@ÁÃw^/á@a¾Ùµ_x0003__x0004_%ï@!;_x0008_¿O_x000C_ñ@ÒÐ_x000B_n¿öç@«óøÇääç@ä_x0006_&amp;z^úð@_x0003_7l°*&lt;ð@_x0003_ö¹lìâ@Ö|Ë3KÊê@PÃðæ@_x001F_%V¨¿ ï@Ã_x0011_Óuä@º.CìÍè@UÞ\Îøªæ@&gt;øT&lt;?Aâ@á6~Àì@ ,!ÜP_x001D_í@_x0002_¸b¡ñð@Ì¯Ûéøë@6	ÞR_x0007_ñ@ØÅ«_x0001_­ï@*,!Åx3â@ìÆvtZí@ð&gt;_x0016_K;©ì@ÄØ¸í¸ð@¨_x0010__x0008__x000E_é_å@J¼ä@Ï1mk_x001A_Ùä@Ó_x0011_êFhã@^«|ê@v@Jr&amp;ùð@ÿ_x0019_Ûè@fl_x000D__x000D_2î@_x0001__x0005_Æöç¦å@T)ð@ÊÀR.ÎSï@ÈËÈDÓï@_x0012_:mÃ0|ã@Y_x0001_ù/`ð@*_x0004_U¹Vé@ø[&gt;ûuë@}JDC½ð@_x0006_e¥¹P_x0010_ï@Ø_x0016_ûIì@°`ó_x0007_&amp;ð@Èvö[_x000D_è@nºKÇW.ç@2©Gì³#ð@_x001A_ýhJâï@Ã!Ö{IBä@J¥F_x0004_íõä@Òê\ô¯åî@Ym)CQã@ðÝÇKÒ_x0003_ê@XüX¡öîð@Oã_x000B_å@Í_x001E__x001F_/á@_x0003_qµ¼¾á@úÓûPXæ@3K_x0004_ekãá@vÆ-bIë@Ûñµ²_x000F_ï@¼_x0002_Îë¾±î@mÜ_x0001_Ù_x000E__x0001_ä@Ük{_x0001__x0002__x0008_ïé@=r_x0012__x000C_¥µð@n¿/	?å@Ø_Ê?5äë@wß½_x0007_ð@_x0007_.Ðsý ä@¦bÏòoóì@àþ°½»â@tHRÖTæ@_x0019_¡½Èá@GD¯_x0017_:eð@;çÒø3Pä@¹Suð¦fï@(i¿¶_x0015_ã@Ô¨w_x000C__¨å@l1¨_x0014_Àá@cêm~ä@:úÓ=àá@FæyA$fê@_x0016_Ù£ó´uî@¬TRw¯_x001D_ã@©_x0007_ïi%Mí@2_x001F_reOæ@|_x0003_«¬á@ÃÈMQ®ã@Îº«°ð@¶©Q5®:ð@_x0012_ú®'¥§ð@dX[ø4ï@5OÔÑú¸é@øòàk_x0014_ä@·Þô­_x000F_&amp;â@_x0005_	_x0010_¡_x000C_æ_x0002__x001E_è@_x0002__x0016__x000E_eã@ãWíopÜç@-AÛ*-®é@Íëÿ]´_x0010_ñ@_x0003_ò11å@_x001E__x0006_ä÷_x0014_ë@(;«r&amp;áâ@fx9sâ@_x0017_jÉ5Bí@è_x0012__x0012_D_x0006_¿ë@2_x0013_Ú¼ä@c_x0005_É_x000C_îæ@Âåÿ_x001A_	ï@¼4÷Ø48ï@4mWRê@g¸omßyð@_x001F_ò_x0014_0_x001F_ê@_x0004__x001D_ÏVÔì@ØÈ­jA%é@2ëS·_x001D__x001F_ä@W¥,ñ¤â@¬_x0011_Óö|lð@_x0015_¶_x0017_Ð]ë@8ÕW_x0019_Q_x0007_ä@Â_x0012_Ë_x000B_êlæ@_x0008_#f¨_«ç@¸tùAkð@º¦íê¦`è@L_x0008_M8´â@bgtú_x000C__x0001_é@·2T_x0003__x0006_¡:á@À¸~Jéë@{T_x0006_ê@ê·ç_x0018_â@À_x0008_çkLä@n¥Ý·6Æð@àïkK¿é@òõdJ¾î@ààJ®úè@6_x0010__x0005_¤Dð@zíè"ñ_x0010_ð@ô_x0001_=_x001B_y¹í@°_x0018_í&amp;_x000C__x0013_ê@ pp_x0004_¾é@´kãÕî@_x0010_&lt;ïIä@3¤_x0007_ùKë@ó¹Vé@ÍûWÍØî@rBD¾©Aç@@^_x0006_í|æ@à[¬Ið@_x0012_%_x0002_e´ã@m'T§,á@ØöV Úé@RN.Ê·#ã@Hyz_x0005_å¹é@:Õõöð@Î§_x0001_.Æßî@~vÃë=»ê@5²¾ ueæ@ñ{ªÒ%á@_x0001__x0007_8à_x000C_Vß5é@&gt;s³ÎÉÒã@ÿ_x0005_ZÓÜä@Boâ--é@_x0003_b_x0015__x0002_Wï@¯OG^Wæ@ºt_x000E_Nô¢æ@4¡µðð@»ÜfjEçè@ð¡69yå@öáØÅ¯é@*¤v_x0013_½_x0006_â@@Á@;Gã@z:&amp;d]Âá@Å¨$c_x0005_Uê@j_x0018_´½aâ@&amp;Û_x000F_öýæ@ïD_x001D_è{gì@Öÿ_x001C_ûýÀî@#Êv_x0008_ë@-èîsÇ^ð@_x000B_ugÑ[të@"R_x0012_S~ð@­àí¡oå@¢áB_x0004_t_x000E_ñ@_x0019_[Ñ_x0013_¡+ð@x×úêê â@ïF7Æüã@Ä%À­_x001E_ë@3¢¨ÔÍè@ëSÎ´_x0002_ì@_x0014_Ð_x0001__x0002_ká@ä&lt;_x0005_|p_x0003_ë@¸_x0007_L´ùLè@³ug0jé@Ä _x0017_kOKî@±MÝªï@_x0004_êÝU­é@zÿe__x0001_:ã@_x0017__x000B_xiPí@Z°%Øê@Ü_x000C__x0002_»åÂå@_x0002_«1_x000E_Té@S_x0005_Ü nð@%¨cã÷á@Zé¡__x001A_í@µUtôXð@ekÀJ7í@FÓ#[_x000D_ï@æ\`%8Gá@h­ã)×Áä@*½Ò`&amp;ð@j}Ua6»ð@&lt;!¡_x0015_Þé@Z©Wí¦í@:ÇÃj¤é@Ö&lt;S_x0011_×ð@¼rûÀJä@Ä	w_x0019_¥ë@g_x0015_¼_x001B_µá@^_x000D_D^ð@=ôPÚ¿â@l_x001F_òÅä@_x0003__x0005_À\Át=}ê@x=_x0010_zåê@àfH©ãMê@ðâ£êaá@_x0012_¨«T¶ê@_x0010_¾ä»î@Z]ª[\má@NDá[ù¤å@è®ÃÁ~ê@¼o_x0001__x000C_)ð@R%?úxtï@otáÝ\]å@HÌ`_x0005_2í@_x001E_§_x0005_£óÎç@¬¸_x001A_"ç@ì@:ÜÙ5Ëç@_x0004__x0012_#Í²?ë@0Y9FD©â@¨´ÆN3è@Ö+*«¨è@(¬Rµ`µî@t¾!8±ð@thÃ©î@E/ø-úæ@ü}`_x000F_ê@Îr_x0002_Íaì@ _x0010_Vm_x0018_Ìë@~Ñ}2Ð_x0014_ï@Ä_x001C_Yøyç@ï]Ql_x0007_è@F%`&gt;_x0007_ï@\ýÙ_x0002__x0003_ñøî@_x0001_Æ.¬Rç@8_x001E__x0018_ºKã@ÚçB_x0014_é[å@úôEÅÚí@ôø6Ôwã@¹È{v¿ð@T_x0008_´ÆÈ_x001E_å@é?(D(-á@­ï_x0018_Ê2ê@PC_x0017_÷â@ÈcÇuqî@ØsWV¼â@Ó_x0001_ç&gt;å@h_x0005_åÔiuã@ÚPk¸þ_x0011_ê@J_x0017_©K?_x001C_å@Je8þÿ_x0011_æ@ ¸·­_x001C_ê@ü_x000B__x0003_m+Ýë@XÊþ_x001F_%Îï@H?j_x0018_ÇHã@_x0008_d4ïì@.çâ¼µï@uÃL¬å@^w?È_x000F_§ì@Ò`V~ï@HÄ6_x0016_=ã@¿Úð]{4ç@í}ÝÍwøð@&gt;Ë&amp;a_x0010__x0002_è@àl&amp;*_x0004_ë@_x0004__x0006_È¬vÒé@_x0002_/¶Q_x0005_'á@_x0019_gHï¹í@¸No_x0011_ð@ÐRå©jð@RÆ?Þbè@ð\Ô_x0014__x0003_Bé@2õÉgùîë@HÐßÆì@Bù«³ê@Gí(lá@|PYÊÈã@W,Þ_x0016__x001B_1é@¥_'Ë_x0001_è@ìÏ?$Pá@ËI!Kèæ@`t_x0012_ÐÑí@_x0001_ñ8GÙè@FºÇ6äî@ejîªí@:Á§®_x0019_wê@PÊûÖ_x0019_ð@}«_x0015_Î_x0003_æ@uÒÍ¶÷ã@BI awè@`G¨ù¬\ä@7ì_x0019_ Ç_x0004_ã@îX(°\òå@qR.ÆÑî@|d_x000C_ßÔWã@^_x0016_ÿ_x0004_&amp;á@ÏÆÅh_x0002__x0003_×¾ð@RÆ_x0010_Bìå@¤ Ë`³xã@&lt;¹kÏâ@_x0010__x0001__x0002_LIð@Ûé ,Rá@õÐD/Äá@À_x0019_Û½_x0013_Lå@î1ÜëõCç@ÂÔÂ_x001B_váî@_x001E_C×_x000D__x0008_ñ@Z_x001F_{Æ¼æ@ÞgË_x0015_ã@«òÞ äå@_x0012_nÊ¦¬ð@P³ð5h+ì@_x0008__x0001_)ÈIí@4¦Û±7Íð@â­±_x001C__ð@ÂHòð|ï@ôèÀÙ§ç@7³ýùÕÂâ@~¤_x0019_`_x000B_ð@Øtx&amp;å@4_x0011_Pâ@¸£Âyÿ_x0010_ç@â­N?~øì@_x000E__x001D__x0016_]ò8ë@wqôÑfÑì@gU_x001B_:â@h&amp;_x0006_á´qì@_x0002_¸cPûrá@_x0003__x0007_1WX× å@4_x0002_üÜî@4U}éï@t¶(D$è@_x0008_Âõ_x0005__x001D_³í@Z_J¦g¶ã@+å_x000F_?î@wè±ØÂEï@þ_x0001_m_x001E_æ@¡ê¯FÛá@1´_x0007_"¥_x0010_í@Å´ç`æ@À$_x0011_x_x001C_Ãé@:=wÕí@²vèºsää@:1¦Bfä@0¶N_x001A_aé@¡bõ!î@&gt;jö=ã·ç@v,_x0013__x000B_6ê@Ðîã2Ð0á@S_x0015__x0007_Éq_x0005_é@_x000B_¡ù6_x0017_Aï@åøÎ_x0006_åé@_x000E_ì_x000C_Ì_x000C_Ðã@_x0003__x0004_¨/Ògë@¾8_x0007_Gì`ì@ÆîçAãã@f·Éø8_x0006_ð@l½bkAí@_x0012_¸¾Y7Wå@ÐêMX_x0005__x0006_VÐè@¦_x000F_¹hùÀé@V&lt;cs3Dð@S&amp;e{&lt;ì@8¡)_x000C_î@À£&lt;:_x0007_ å@Þ_x0011_Ï}°_x000D_â@`¤2xðé@¡;Ïô¿ð@äPÑUsâ@Sùº_x0015_rä@ÌÚÝ_x0002_Æð@°,Ì_x0016__x0003_#ð@¶_x000F_­Û¶î@þ-Z__x000B_ä@_x000E_©ëØ_x0017_ê@¶¬_x0018_]_x0010_·ð@Zm~_x0008_ç@_x001A_Ð»)¿¯î@¸4i_x0001_[Uè@yØÔ_x0007_Ùç@BGG_x0011_lã@Î^pê9eè@¦ ·°pã@d_x0012_\äÅçï@_x000D_DP?àâ@-`_x0002_C_x0004_|í@r NòTé@K ©éOì@&lt;Àè~_x0019_î@&gt;Ìë _x0003_ñ@SÉc»eÙç@_x0001__x0002_E_x001D_õyüúá@_x0011_Áhéå@]+'¸~]ì@&gt;R_x0017_nwë@þ¹·GXè@ðow-î@_x0006_FNë@ãy%)gá@Øs!nGGå@Z_x001E_.è@|H³_x0006_´ê@_HÏd+êä@!_x001E_¢_x0016_Suæ@Äæ@_x000E_ð@_x000E_@GoJïì@_x001A__x001D_x&amp;)æ@m%_x0015_u_x0016_å@îâ½Oä@8_x000F_­ðè7æ@F	îËùç@;¸¾_x0018_ëÁå@_x0006_Òâ@_x000B_)`§tùï@-¢xv+Üç@8!þôØïá@nZ_x0013_Î í@ñV²n&amp;è@*mi8»_x0013_ð@'´]_x0007_ä@ qÄo_x001F_ä@_x0002_y5Ê_x000B_ê@è_x0006_| _x0001__x0002_éóæ@ÂÉââé@_x0018_äÄöé@_x000C_¨¯æÂç@{+èýtá@_x0016_ó%\0½á@íé}Xïä@¥.Q÷Ãã@rÝ&amp;oOßì@_x0008_¼sH£ç@ò_x0014_·uçí@e*¡-}næ@_x0012_4ºxµê@_x000D_YyªEÖá@aEIå6ð@_x0004_»Û!ÛÐã@¹iUï@vtóà3àé@Ï_¼_x001D_Öhä@¸ÿËÛ2è@§?a~ndì@/ç÷Ðp£ç@_x0010_lï_x0019_î@Ê_¿Y+á@_x0014_óµ_x0018_Åòå@ç}_x0018_?_x0013_Ûâ@l0ã9î@Ê_x0008_ÛPá@r×Z¿´yé@l¨û_x0002_Êóâ@4jB¹;Dì@×E/H³â@_x0001__x0002_Î_x001A_þÝhì@)¯Ê­I)í@MÇOåæ@Âïe_x001F_:í@_x001A_'_x001D_Åóë@3!Õh«_x000C_ï@&amp;Þ÷qªê@_x0001_ü.bë@ÊB_x001A_à_x0003_¹ê@8â?&lt;§ê@ð.AÄôá@;Ä@_x0018_ßá@@Ì!Eoë@_x0001_÷}}_x0017_ï@,2Mì@ÿóOÂíÞã@O`(°ã_x001B_å@õ_x0011_¢J1è@©uÂ_x000F_ôÌã@Î¾e_x001A_ð@^ãaä@ê_x000C_Æ_x0018_fï@Fv_x001A_`+Äï@_x0001_29_x0019__x0018_è@_x000E_Ô­üÈï@ü8ÑXáé@@qABaá@_x0001_qð®Ãä@æ_x000E_ûç@_x0010_KZ`ì@@ÂåÝÆð@À(_x0006__x000B__x001B__x0003_é@ÜÙÈæ|ð@âÇªmÖç@XyÜrYá@X5	_x0012_i_x000C_ä@¹é©_x0001__ì@´Ò_x0005_%Èð@,~_x0017_âé@´ã_x0008_7_x001B_Wð@¡_x0010_=J_x0003_ï@ã Ç^á@êcÛ]»å@Èò\vwì@.¿:Mñè@_x0003_ËsIvì@&amp;wC¿é@_x001C_¿»._x0013_Iâ@_x0007_ní_x001B_|î@_x0006__x0015_²`jð@rmWÒFðá@¬ÍYMí@~ûÞ-ä@*Ò_x001C_&amp;_x001F_è@ðþ¬ROî@_x0004_Y)_x000C_HÊì@q.ü(á@"3_x001C_}\ã@_x0002_ Ý_x0017_s_x001C_è@ÖBRv¤Ýé@R\;¸å@Ð_x0019_÷ß_x0015_sï@_x0004_#äûQè@_x0001__x0002_PÇ&amp;_x0017_ë@Å_x0017_&amp;ßWÌæ@_x0006_ÁX_x0004_iè@tÔªàÈÖí@_x0011_èXÄZð@\$Ë_x0007_c¡ð@ß_x001E_à©ayï@ìåÿux_x0010_ä@ÉÁÝ"ïí@°ä½yî@_x000C_UÞðÉvî@zýE_x001D_¢ê@rS_x000D_:ÿ_x0005_ç@¬Èºsf_x000F_è@n³áÎrì@ßJÀ-¡íî@¼_x001A_öïÚð@þ_x001C_ÿ"ûí@6Ùðç=Áí@_x0014_"ñð}_x0014_ç@º«MhÈæè@Ç¦h_x000B_Èå@Öl&lt;nÐì@Î0(óá@_x000B_B½O)Öã@íS¿_x0016_ñ@µ¬Ó_x000E_ïå@j8_x0001__x0016__x000F_ì@ÀY£µØç@¬Äõ¤)Âê@íT:m¿¦è@_x0012_üÐ_x0003__x0005_4)ä@òi¥¸_x0005_ëê@Î¡Oëüè@Ö#ô_í@â_x0008__l`iã@Øp_x001E_C¨ð@è­8ê_x0013_Òá@æ­Ïx?í@m_x0015_ÒIÖCï@åï¡õî@ ú3-âdç@ÑÕå	_x001E_rï@8dJe_x0004_ï@«_x0008_mÍ±â@íõó:£è@_x0019_{is%Úä@_x0006_^]ªré@¡_x0001__x0006_	Sí@}_x0006_27ëè@_x0008__x0001_ ¢]_x0015_å@_x0005_æ_W_x0002_è@~áð@WbtÑÔõð@-ü? ¨ç@¸§U_x000E_\æ@SÐ_x0002_´p_x001E_ã@¼	VÝ÷è@*fþ{)dí@"_x001B_9sãð@|Î¥ñáå@2D_x000B__x0006_í@_x000F_·³ÍÅä@_x0002__x0004_,X_x0011_:îFê@öVmQNì@q°_x001F_ð@öÊfdÐê@üGJ9Aä@X\Ú:¥â@Äö_x0017_Heÿð@&lt;ý&lt;$_ï@ý^búQð@iEôÐûã@ö_x0016_Æ_x000E_è@a)«È_x0010_ÿê@¦X2d¶ï@è"õª_ê@_x001D_ßóV,	â@¯¨Ã_x0001__x001A_·â@¥Å_x0003_`Áëç@Dû"*OAë@_x0003_bº_x0007_t\î@_x0017_Í`²_x000E_ñ@sûË)Ccâ@zÝ%Q_x000B_ê@_x001A_ )ÃÄð@_x0017__x000B_¬À#ð@Ðs¢ä"ç@qíÊ5¦ç@_x0010_ö5QV_x001D_é@#ÇãF~÷á@_x0004_(+_x0018_ç@Õ~Ä_x000B_åoâ@_x0016_B­qí@_x0014_BÚ_x0001__x0002_¨Äé@{Î©;°å@Âò©¾_x0017_Öé@Õl_x000E_«Þï@×_x0015_¼{ì@&lt;D2Æf[â@Ìùw©_x0004_í@XH_x001F_ ç@þBÎ?$@æ@ZñMgÍkï@R_x000B_Ë[:¡ì@%¬ENyVâ@¨ÛQ}ð@_x0016_ú_x000E_î½æ@¶µEx_x000E_Kë@ö_x0019_%e_x0011_Hå@_x000F_ôó_x000C_Àè@°t«TÖð@³ý4çð@Ã!¼$í@þ"OÞp_x0006_é@äüò)=5å@âùxL¥á@_x0012_%u~Qð@Æ!59_x001E_{é@¸ÞýÀ$Îä@¾_x001A_jßç@_x001E_V½X_x000E_~ð@[¤»¥Wâ@Ä3kE ê@V(AcO_x0003_ç@òy$Òýñé@_x0001__x0003__x000F_ÁÕ±è@RPóvÊæ@há©Ø/ï@_x0003_Uzb4Åå@)296h_x0019_ä@®òdByê@B£K,Oð@*Q_x0004_Üiå@¨,¬_x001E_{ï@_x0017__x000B_ä@&lt;ï2´õ_x0003_ä@ø_x0015_ðI³æ@²_x0002_FHî7é@0Mqä·ßë@´!ñ_x0012_ùwë@_x0003_ÎÔÎZä@«øÜ¿»ì@_x0008_±_x0010_Ùhéç@è_x000D_«-îÆç@`û7ç@äö2D( ð@_x0006_Í!°úLá@Ô±_x0006_õäMî@&lt;_x001B_g!Ò ð@ØÆ È/ä@ÔVÃì÷oç@c_x000B_mVâqä@$ÝØ_x0002_`æ@_x0005__x000F_Ô»ã@Ã/³óÎë@ª¼5_x0005_4îç@:òÅ_x0001__x0002__x0011_ï@ÀÒÚë_x0017_ð@&gt;½½êJï@øK48_x0012_è@j_x0019_r´Oí@z@_x001A_b_x0012_/ï@@M!£r_x001A_ã@©Ëd¬vìã@PX1Ïÿç@.	~¥`çê@Wyø±_x0016__x001D_á@«¾Þ_x001C_®+è@ÿù¼¿æ@_x001F_x~®6ç@ÎS°TT%ð@=º:_x0005_í@M&gt;ðê@jUÆLZ_x0019_ã@zÊvNsé@niÊß=ì@ì_x0013_RÈ_x0008_{î@î~MV[¬ã@b}Æò8uê@öL]D+î@_x0002_ %x«_x0017_ã@\ËÎp!¤î@&lt;'äú/æ@Ãl®|nAê@qè×êì@©´Ldëá@ÆÚ5Ð&amp;ð@0Ã;çÔæ@_x0001__x0002_¨_x001B_u_x001F_Ïì@_x0010_&gt;Jì6*ä@¨S´ Çmî@µ®Â_x0010_Ìæ@Þê_x0018_Ê_x0002_î@Øï_x0013__x000E_ñRâ@âã_x0012_Q_x0015__x001D_ç@ùü_x001A_¤ðIå@_x001A_¡÷î§xï@K¹Õ_x0004_y_x001A_â@;!²Tî@Ñ_x0019_ø_x001A_/Ëì@ó¯~@è_x0001_ç@îÜ_x001F_6Så@3ñ(wizì@÷mû~ç@DÑtV}å@2B_x0002_Ñ_x0016_aï@`"ñìmí@kvÃ^_è@î^_x0012_X)ýæ@_x0005_úFLÃâ@ÏÚ_x0007_ªâ@ã/ÔÈè@×}÷ò´æ@_x000B_¯½_x0008_Ôé@N®¥.5åá@oGõí@_x0018_ü}_x001D_pgá@Sð·ð:Ãè@ø!G/î_x0010_ñ@Éµ|_x0001__x0002_cÍí@ºî_x0002_¤æ@ë{­Ü_x0001_ä@Lñù.åüï@_x0008_imV»í@$(ZÑ°ì@#j(_x0018__x0013_ë@\_x001F_s_x000B_dð@¾\_x0015_,"ñï@É¹£g@Fï@è`íSóð@|o]]sYæ@Ý|p)'ã@6ÿ_x0005_"?è@f`)Há@à8DÓYè@{´¡\î@pø_x0002_ýâ@(_x000D_Ïdpä@ ÊÈUé@tb:¦iáç@vS"9Jë@Nª®_x0003_ä@è¥_x001E_þ_x0004_ê@j®/s¤ï@âÂ4C`gæ@$_x001E_Çñ»_x0017_è@¸J\ï6þí@º+KÞ_x0013_Sç@_x0016_È%ôË6ê@_x0016_Îq,;ï@_x0012_JÿBU_x0012_é@_x0001__x0002_5eì_x0011_³_x0010_ì@wÒ_x0002_Á«_x000E_ã@2wôjoIå@»_x000E_7)ã@lü,y+Úë@Ebj­(è@l5îØ}ßâ@d3_x001B_Æï@BCãÂã_x0016_ð@&gt;/1q/Æî@z_x0007__x0002__x0011_è@àHÎo"ë@_x000E_þô½®râ@î__x000C_åðöí@®)&lt;_x001D_}ë@[Äf®oá@õ´_x001C_9&lt;ùç@L3&lt;#}^é@_x000D_¹_x000C_c[ÿí@_x0017__x0014_r¬lé@_x000B_À¥x[è@Ê(ia1Gï@Î_x000D_!(_x0001_~á@üÇ¯Wpé@ÌçÝÂ'á@_x0002_ERkì@°QLÖNç@Ù_x0017_cYb*â@ø¨2ìYâ@'F·¤aêã@B-ÖìSÎð@(3Ù½_x0003__x0004_ªâ@hirW~_x0013_ç@,Å¡Þ	ì@}§_x0011_§úì@M/{Èë@|&lt;_x000B_"Øð@!õäÀ½'á@&lt; EWí@_x000D_ÝU_x000F_Î¦í@_x0018_ðËõÈ_x000B_æ@ªä^ë æ@¶ûcc_x0013_äã@ßÐëè_x0002_üê@çF]_x001F_·ê@2Ýy/bë@J-ßé%_x0016_í@Z37Y@í@_x0002_õ±x¬ê@*ý»~ê¨æ@²mÄ]eä@T)Þ;å@¦_x0013_*XDã@_x000C__x0006_#k_x0016_Àê@|b&gt;c×4æ@_x0001_"MÝsç@_x001B__x0007_YMAé@Z¼_x0007_ù-gí@4ð_x0007__x0016__x001C_é@æÂv¬^î@JÇòd_x000F_ré@´Ù,\øûæ@°Òüßrë@_x0004__x0005_¼]¿Jç@:«÷.;]æ@Fr_x0002_nâä@'¶MÞææ@w»_x0003_¢ë@`EÐ¤¸ì@/o2a³å@®UÜ[ì@hN_x000E_uKï@ÊÎåÔ'í@ÍV*Ø&gt;¬ä@;}¤_x0001__x000D_ð@ðLGmj_x0015_è@½Ìf_x0018_Eð@Ô&lt;_x001F_«Jgå@v(_x0005_øWµã@_x000E_^(Úã@}ÙÏy_x001C_æ@Õèìs\¤ð@p4e±@nð@_x0018_öîà«~è@T}_x0018_ÁHë@´çpï@ÇÁW&gt;ã@sª_x0018_Þ3 â@Ù&gt;qáhå@ÂÙL$(ì@4+Z¤O_x001A_ï@_x000B_ç_x0004_¥è@_x0005_Im â@±S_x0008_ïç@@èõÙ_x0002__x0003_oí@]¦£ª«_x001D_ä@_x0010_÷Mbì@ò2`§&gt;;ç@_x0019_@·uC/í@4lA_x001F__æ@ÄMpç ç@(*qÒ_x0001_ç@ð¦}èò_x0007_ñ@y\q[ÝYâ@b©F_x0010_)^ì@üÚaê×Ìç@3_x0001_ÏÍ«`æ@u¶üZ&amp;é@¨e¾tð@&lt;ôdr,ã@_x000C_OqjUÂð@_x0007_¬SÒuié@_x0004__x000B_/×î@B'DÏzä@ÊR¼ex3å@úð_x000E_zçÝè@Òv¬w-ð@årÒx/oê@_x001A_~Sª¨ë@$v|_x0005_ð@4F_x0012_Yç@·¼_x0014_æ@NwÆ0ñ¯ç@_x001C__x0017_I={â@ÂfßÇí÷å@æì¶ðì@_x0001__x0004_ÃLsU¼è@Uµ_x0007_{ð@»_x0011_¶_x0014_ÄRì@_x001F_}_x000B_1ê@úµlt³ã@Þm_x0006_pî@¸£®_x0007__x0010_å@Òàg1_x0014_ï@r»§?¶§å@_x0011_Àg&gt;­â@0«¡®_x0003_Nå@"J¯"÷@å@ÞnòæÊå@Â©_x0013_µì@¸u&lt;_x001A_Llë@ïå_x0006__x001C_î@V_x0010_ySÊ_x000F_ð@|áeBèíá@¦=ï_x0006_Fä@&lt;4ñ­Æwê@Væ³LU_x001A_ë@âÜF»Æ_x0010_ê@(_x001C_Y_x000E__x001E_ë@Q#Ê³Jê@_x0001_'&lt; Nè@1Ü¹ Áç@_x0018_®CFRæ@pÇ_x0005_Já@9ÞGàYÑé@Ê±[t	_x0002_ï@=wî³æ@¯_x001C__x0001__x0003_%_x000D_é@Ýäh(äí@¡Cx&amp;Lâî@I&amp;ú_x0002_üÚä@¬WÑ]£Ðæ@'7&amp;p_x000C__x001A_æ@êÕò¶7_x0017_ê@Þ½·öè@l_x0010_&lt;Uè@_x0011_&lt;å_x0012_idä@ú0{Q_x0018_|ð@_x000B_¿N½é@Xiâßl&lt;ã@_x001D_#(´Ìï@å_x0003_&gt;]e_x0016_ï@_x001E_àÑwuê@`»«_x0002__x000F_àæ@°1tÞ¬¶ç@îp*_x001B_í@k(º~Ùæ@_x0002_^ú¿¾dî@v]_x0019_Ëá@h´aî@ &lt;_x000D_táðì@ª:äËÚ_x0017_å@_x0004__x001B__x0014_©.Øð@h_x001A_ÿdáí@^@1«ìï@tí¬9ýQî@4ëú.Åë@veÖ ò¹á@_x001C_¶²¬Wî@_x0001__x0002_eXRéôïé@¤QM¡·èî@´NÚ ¼ªä@¢I¤n_x000D_ëç@à§ý,ï@ õ_x001E_¢Æå@äPCµÓè@v_x0003_Våìî@&gt;®ii3í@½¼}-Òë@VJTá@(_x0015_sÐï@`§+Ëºç@0»_x000E__x001D__x0017_Êð@KÃó-Yé@_x0002_¸s_x000D_µê@¡_x001D__x000F_Ï­â@ªd´üóã@_x000E_Ä#ëEé@ÆûÑeë_x0002_î@ús¿©Üî@#ù1¥¿pí@_x000C_Kõ¶FÕå@Ç»x·Eå@|wC:(ê@_x0013_!r_x000D_ðã@ÜXáOtð@_x0006_Ø_x0002_S~_x000F_ç@â07Ø7¬ê@i_x0008_,t)Èî@0ÔB¿òð@ôÓÛ_x001E__x0001__x0002__x0012_§ð@:Ï±ÆMè@ð­_x0006_8¨â@Ó¾_x0016_Beì@ù­Î_x001C_¸ð@tÞõSóFä@¾f_x000B_Qyæ@ª_x0007_üwXì@(±NÐ_x0006_3ã@_x000E__&gt;©Á_x0002_æ@_x0006_{y~Zë@p2_x0013_,èÕê@w_x0019_ìÂöî@æ#ã+?ì@·:hÏøëí@^_x001D_¾Oî@² çÙ"ï@öU_x0014_Zï@(^lªUë@9T_x0012_øàì@K0WDê@ ¯Ñï&lt;"ç@G±D_x001D_Ïì@¸fB£ã@U#±ªQÏá@îÍÆ3·Úî@úì¿;Ð_ç@[µåauòã@å¸	î@¦²Qí:¶ë@Ñnbð@FêÖ¤ç@_x0002__x0004_±_x001A__x0016_g·Èá@·	ÚrEwí@¥¢"Ð_x0001_è@ý_x0003_@Þóç@v¹ÓÔð@q_x000F_|.ð@T+n¯­bð@5­Çæ@KW[&gt;Õä@b±DÑ!Âè@1Á_x0004_è@^n$?&amp;ç@ê©¬G´&lt;ê@ððL_x0018_ÜÍç@CG|B ì@$yíkª¶é@R´¹%ì@&amp;_x000D_7Að@Ú7.½èßê@ÿÝµ_x0011_²ç@²å£_x0007_Ë_x0005_í@¸)ùc§í@Ä_x0017_·_x000E__äð@_x001C__x0015_Lûrð@¯_x0014_Éssä@*S³vúNã@&lt;´=¼AOí@	4ÒÊâ@ïooÙæð@JÐHM·ì@¶s&amp;Õ#î@xµÐA_x0001__x0006_Cä@_x0014_OÔ£ã@P§V%í@¾¼ç»õ_x001E_î@ZV$1Áé@"ÜßôÍÄå@5à¥·½â@l$ï_x0016_ì@_x0006_ntI1ã@ºKàQ_x0014_%â@_x0005_9áê±ã@ËÊGg®õá@fq_x000C_/³Ûê@ôñ_x0016_KKã@ êæ@Ø_x0013_ê5_x0003_ñ@Q_x0014_zY£ð@©_x0002_sNÕìí@mRøD;á@È^î;lã@P_x0019_Ü_x0005_eç@ê5_x0007_Nßí@mrGì@;s_x0005_&amp;ÎYð@_x0004_ºez6î@_x0004_BQÀ£é@&amp;uèÞÊ¶í@rÄó_x000F_ªî@µ_x0002__x000B_0ºwä@@¥°ÞEë@mÂî@Ì´hã_x0003_å@_x0004__x0005__x0005__x000F_ÕîKì@°°f:ê@.6§ê¶^í@*p_x001A_Öì@ ³ÜñS#ä@h_x0013_Ó=B^æ@T_x0005_å@&lt;[ûb_x001E_å@H+¨_x001C__x0003_9ð@ò¾ÿ_x0010_þê@è:5ï@»)\v¿_x0013_í@v&amp;ÚÁäùå@_x000D_¢Ôæ^á@½X_«_x0010_ð@_x001A_Þ*{ÕWä@ðÏz_x0007_ñ:î@¦Äf_x0004__x0002_	í@èñNlYí@_x0010_«@¦ä@­{&lt;Ghï@·s_x000B_)2â@¬FÄ]!ÿð@.ã_x0012_¸_x0014_ëä@ÔL_x0004_ð@_x0001__x000B__x0003_X7å@_x0006__x000C_Ð_x0012_¹ì@AE"_x001B_×2ä@!G``D`á@X÷_x0019_+væ@VO_x0008__x0012_Ôªå@_x0019_ZKx_x0002__x0005_­½ï@eþ¾_x001D_iç@&gt;©Yøì@@YR´ë_x0004_â@Nä}N_x001C_Tè@ÃÌ^_x000F_eäâ@×@c¼ Tæ@Bò_x0018_ßmÖí@(ùgD_x0016_xí@##BÚD_x0012_ã@\¦ÕZá@8S_x0001_*¥Óî@_x0014_µ_x0007_|_x0019_;å@Ù_x001D_å4#'ç@º_x0015_÷ã_x0003_ôê@jOHê{´ï@)aßÉÆì@©ÌOl¿Øë@M¼`¶ð@dËe&amp;_x0019_Òî@ËOÍjÐæä@¿d_x0012_2è@*_x000F_V}â½á@_x001E_bÉ§Oè@b#V+_x0018_ï@_x0018_tªôhá@¬M³ª+Rð@¨ç;é8£â@ú_x001A_ÔÁ¹ðë@v·À§1ä@æl½¡ _x0017_î@_x001A_áté@_x0003__x0004_£§_x0018_å+è@jK_x0015_Ù|_x0004_â@Þ5çs/.è@ù¦¿_x0005_,ð@3rwT?_x0019_ð@@[§_L:ì@º¡0'_x0002_î@_x000E_¤&amp;±ÌXï@j _x0001_t_x0012_ì@¢_x0007_`8_x000E_ä@ömj_x001C_êð@ý_x000E_._x0016_ ä@DV×9bâ@r_x001C_}_x0003_~ê@Ûà_x0011_Y¼ê@Þ¨}Ç_x000B_3â@9E51ç@iU_x0013__x0018_HMâ@Y²ï³G*ç@W±ÿ_x000D__x000F_â@É_x0019_|±rê@îöÆ_x0012_}é@·Éæ`Øé@Zõ¤Xkç@R±\%òä@Ë¿§ü£så@´èN'V_x0018_ë@_x000F_O_x0013_iíì@ærí¬Ö½æ@^^q8&amp;Äì@V¢ÚÂeå@2®_x001B_ð_x0001__x0002_ü³í@_x0002_¦wñä@ÞÇ_x0003_÷'kî@Èæ&gt;_x001F_àGð@K5Ý~&lt;Ðæ@/FU¤ä@(úÑ_x0005_þè@_x000B__x0019_®í@2¿_x0014_v-¥ã@R_x0013_U_x0015_ï@J»ªýöð@ÝmÕÊÎ¾ã@,ª`P«fê@»PZ_Ïç@_x0011_sÐ3üë@ò`m³ nè@_x000B_¿|j~ï@¤2Î},ê@ÛááÁ_x0004_oí@G¦©¸~Oë@Á2ÇÌ_x0008_ñ@k_x0008_å_x0017_ðð@_x0007_Àú²Ì[ã@_x0014_iAõ:ð@$ª£ëcâ@xA::=í@*¹!Âë@ã_x0001_¨$ê@ÏÉ¡S_x0003_ê@æ]K»Æpá@ÙÌHÉï@ïºÚ«ðå@_x0001__x0004_V(_x000F_s_x0014_jð@~4+-&amp;æ@ó8ç[-í@¶ÿ?C7ì@Z_x001A_Ì_x0016__x0001_ë@G§Öwê_x001B_â@:_x0004_Á¿gë@ØÔáDá@çþÐIJâ@ã_x0010_"Ï«ç@iÒ-M¾ç@:mjÈ8ç@p_x000B_3Ó_x0014_í@[nCD_x0005_µá@Ýõ\ë@í!Îrìá@.M_x000F_é@4¡+w¤Wè@²Æ*ô_x0012_ï@ÿí_x0003_àü_x0002_ã@ú_x0012_Òò._x0002_ã@SÔEêå@ÅD#¹&lt;á@Tÿõå©9ê@0î4*iíê@Â¯É3&gt;ùá@W¤A"_x000D_æ@özp Wç@Æ®ð280ì@Ï¡ç´¼~ð@ñ£_x0017_1,9í@®._x0001__x0002_øìë@é¨cÓ÷{é@ÃâWkm8ð@¤_x000D_úPìÇí@Õ#á¬_x001E_§î@"_x0007_õkßï@AºÖ"ë[ê@¥´+cæ@_x0015_Eâ}ã@ÆÛ©ìYæ@ârßÀ9äå@Ùé_x001E__x0019_wé@Â_x0013_¦Eïí@º6tqÆ=â@­Îm¤·_x0018_á@Øæ¶^È§ì@âÈÈZFÄð@_x0003_uóÇ_x0012_ç@Yo)¶|Óâ@B+ÔÝâ@V$	_x001F_³Âá@\}jê@eQ¦ð@²2_x0011_vï@ ºÖC¥ì@Ìß{üÚdå@Rb_x0016_Ö ä@öq¢¡zð@ÕòÑS²5ð@^ÆM_x0016_«ì@¨«¢Uâ0î@Ä_x0002_oçLÒê@_x0006__x0007_ ñJ&amp;_x0014_Lî@&lt;e¾C£æ@ÒI±0-è@§¥µÍ®ï@U)6Ó ð@ÍÁ¢3T®å@l_x0012__x001C_WlÂì@©¢ÌCÎ'î@f_x0012__x0017_TLå@ä	ì_x0001_JCê@l_x0008_§l_x000C_ã@À'ÖÝæ@2j:Y_x0014_ì@õo)RÐ¡æ@&lt;ÔrÐÛ=è@ÂíÙ[_x0004_=á@4&gt;ÑKg_x0003_ê@²Ëmv]_x0016_ë@û)_x0017_0bÖë@b{_x0006_Ã¦Jð@_x000C_´/²ï@¿æàËá@^kè{Iè@«ÿ£|CÜå@iÔóµÌHä@SÜ_x0019_Éð@&gt;_x000E_Cøpð@üÜ_x0007_·Ñæ@r_l(g9æ@_x0007_ãp-æ@_x0014_Ö­_x0005_Ýð@~_x0002_¦2_x0004__x0005_öð@j=	dð@ñAßÀê@_x0019_Ç_x000D_4	êç@Dí_x0014_&amp;â@¦í&gt;ÿá@`¡¸3ð@nt7Óúï@_x0017_,g¶_x0015_ð@¸ØÈ9ð@x f×_x0019_â@ÜNMmgî@_x001D_GlÑÞâ@ÿ,Æ½ç@Û79üÛ´ç@Ì±_x0016__x0011_¶â@FaÝÇ¤î@Ä_x0010_ÉÈí@.³_x000D_S2:í@Rë_x000B_¯¤úç@ø&lt;_x0012_XQï@âv_x000F_-_x0014_ã@(°ºìÛvæ@e._x000D_/¾£í@ùÝå°vá@´4_o0fî@6_x0002_Íí$ä@·Ð¡_x0003_Øã@´Ôì×ûë@ZA¬û©è@Ä_x0001_&amp;Ê|è@nz©__x0014_ê@_x0001__x0002_Êñ²_x000B_ è@F7DöËî@ø?´¤'_x001A_ã@_x000D_¸Ï¨_x0013_5ä@#ólU¸ã@h¡=_x0016_êá@ç§ëöâ@ØKÚHé@&gt;-s_x001A_Øóï@v=U"_x0006_Üð@ûó_x0004_N¦é@¨ÆL.Uã@kÕ ,_x001B_ð@Hi¡d_x0018_ð@5]x-é@R_x0010_áv_x0005_æ@D#~%èì@'_x000F_È^erã@Zô_x0011_gZdé@ _x001B__x0005_väjã@_x0006_#+Kc§ï@¢4KÈ_x001E__x0017_å@çØ¸Hýç@|Õ¸é1úê@_x0018_ýÁnNå@ºMT0müð@xú¢¸'Ôí@-Ôý_x0010_Çì@t¤¡_î@µ_x001B__x0007_^	_x0010_ç@ª_x0019__x0010__x0005_©kî@è§6­_x0003__x0004_+Ùð@öQæóè@Ç_x0017_Å³N*á@Øèà'õxî@¨þzÕDì@ µ@·ÈWð@°_x001F_«6Bê@há}®ï@@*2bãæ@+1_x0013_*zTå@Øz1®'!ç@Æ~2Ê}¹å@_x0002_úÃg_x0003_ñ@KÛ=oúé@Ð']©+mí@Zÿ_x0018_W«rå@b$_x0005_Eùê@Æ6	dê@_x0002_Æò×Êí@nùÕ®\æ@ðg@3¸è@ó^~aæ@:ê:_x0002_é­ê@ÙFN7_x001B_,å@ú´_x0004_×é@º°¢Ræ@1|àá@kíý£[î@ÇôoÁ9ã@_x0014_Ò¿_x0001_¢lì@r)ëæ@ÆÑi_x0018_kð@_x0002__x0003__x001C_¢åÊ_x0007_8ç@y%_x0014__x000D_nä@öúBq¼üê@D¡_x001D_vÌä@zI¯Áýí@L:x_x0018_¿è@(_x000E_¤Y¬9ð@ _x0008_ç&gt;_x001B_ªï@èjï-_x0001_ï@V_x001F_½_x0014_å@_x0014_}¼}O¤å@_x0011_×Gp¦ê@_x0010_Âê¸ì@_x0015_d«_x0011_îð@ì¤tGÒ,í@^"_x0010_úöÌè@á«¹_x001F_ì@Ôi_x0017_fûæ@àu_x001A_ò_x0018_å@K-îÕ»ã@_x0007_ ×îÕç@d'_x000E__x0007_)â@h_x0018_fRÐ_x001B_è@ÌkL_x000D_ë@_x0018_[WïL_x0016_ð@.£7_x0019_P_x0014_æ@_x0002_ ³¹Hî@!ôvÂëã@Þ.Èã@sÁ Fèç@_x0008_y¼ój7ç@¢hxø_x0002__x0004_ñ"á@¾¡yÜÖ_x000B_ç@[ÀOj_x0010_æ@O¯´²º#å@_x0003_cñÊá@!_x000B_øOææ@_x0017__x000F_C®Ôâ@_x001B_ªÙÔE%å@ÿqx\Bç@N_x0018_u_x000F_Úî@_x0002__x0001_Âñ­ç@1zØ7Gç@GÒ-ÓNGè@¬_x000E_}è@A&lt;v_x0001_ývç@_x001A_X_x0003_Áá@$${0È¬ð@@¦B9â@_x000C_ãW_x0002_ã@lüÁßÉ!é@À_x0007_CUÅç@à_x0004__x0014_öÜ_x0017_â@\{ÌWk_x0007_ï@p´¶0=æ@òë*÷4®ï@·_x0002__x0008_3Íä@¼J}7äí@-Y_x0010_sÊð@ÀMã&amp;QZï@_x000C_ä_x0002__x0012_ð@%BsOµï@¬ñ£#è@_x0002__x0003_¥¨Y¹©ç@_x0001_£_x0007_Úø;å@ã5Âêé_x001B_ï@^9\T¬ð@1#ï§íç@Ct_x0018_ª1æ@ûÎò8H^å@Ð_x001B_'Âæð@®ØC6ñHê@6¸æYéÁí@r}o~eë@Õ¬Å3ä@_x0011__x000B_Ã~ãè@d_x0017_Ü@ãé@ê|JAþ¯ð@bï,_x0013_ñ@÷VÐ6mêî@®PµªUï@Ús÷{ºð@ø_x0016__x0006_¹Îáè@_x001A_3¶³_x000E_ç@2¿éÍªð@P$ë_x0010_¾¢í@à/"KMõê@Íñ0fDí@_x0016_àÛåüÛì@Î_x0001_qÆæ@¸VPpGð@å_x0011_Ö2ã@´	£^£5å@m_x0003_ðÎ­ná@V½_x001E__x0001__x0002_°ïð@½7Âû¡í@®üZhë@h«é,Û\â@Àså!éä@%Ð"~ ê@_x0011_?S_x0005__x0007_áã@yÅ?ô®»ä@hc@*ä@V¤U¿â@KE_x0006_ß$+ð@¯5jË³è@u9_x000C_FKá@\7_x000B_Uþá@'_x000D_Q_x0018_ý³æ@N_x0007_Ófiºî@°_x001F_ÎÛ_x0013_å@¶)DÉÒî@@¢à4ä@ÈmóÃvµë@&lt;ìéî@âgµU	é@_x001E_,'îÐç@G¢	à0Iæ@hO_x0005_ÿqï@ÒÅEm×á@ _x001E_ä(êï@(ò_x001B_bè@ôå³VØ_x0010_ã@÷çâÕ_x0016_õç@õôòIÏå@Ø"©Ñå@_x0004__x0005_9_x0013_á_x0018_ýê@zîÌ_x000E_7_x0012_å@-õ7Íê_x001C_å@»÷_x0005_ÜFé@Ùe_x000B_QpÕð@ºÐá_x001A_gä@_x0010_Âáí_x001E_ì@Ôoq_x0018_ÙÑå@©qEîu_x000C_ì@¬Ú0Aqá@_x0008_KË½í@z«:d"î@	AéXè@ªB¯Ãêâ@Di­åð@â_x0002_ÜÜ±_x0001_ê@Va:²ï@'_x0003_\!;è@_x0016_*xñ_x000E_í@¨&amp;?yõê@òun_x000C_íÇï@&gt;¶qT_x0015_ì@öéÓÎ_x0006_øç@$_x001E_Í¾ÐTè@_x0010_¬¯Åâ@íDv_x0016_î÷ð@1Í_x0001_h_x0010_ì@_x000D_yJò7_x0008_è@GÆLë@êàQäè@µc¿Ó_x001E_{á@kùôÐ_x0005__x0006_pÐé@çi/­_x000D_î@n+AÓ±Âê@hS¾0	ñ@49Gw¿ë@ÅùQl¢mè@d­¢R_x0019_ðç@ÎKâ½å@HwT¹Gé@XÇx,ë@õ«ºwå@Ö9é^Cð@4:¡M_x0002_ê@4_x000C_±_x0011__x000E_ð@Ôá ª5ÿî@m_x0003_ð$ã@_x0010_º_x000B_à@æ@W_x0006_±Fe#ç@öâúLã_x001B_æ@×_x0005_t$j_x0017_æ@«'O_x0001_Z_x0012_î@_x0017_Þ|f_x001F_æ@¨Gæõì@få_x0016_óÊì@KÓ¦L_x0018_¦ê@VmÃ _x0016_±ê@_x0013_U*µ%Lè@R¾'_x0003_«ï@~LBsDð@XÚ_x0004_¢È×å@ÌY:!¯ê@Èí åã@_x0007__x000B__x001D_uýzÑ#í@]«Ì%æ@Ó_x0019__x0002_Qâ@|%&amp;÷é@+ïèìÔ_x001B_ä@µ_x0014__x0005_U_x0004_dí@R_x0003_×á1Çâ@d_x000D_(²=á@%Åª¼½ç@ÐO}_x0016_ê@lý_x0006_f:Éì@b«2Á®yí@v_x001E__x0002_ Rè@VÒ¡ü°Bå@.F«_x000C_Cð@&lt;*ýè@¦£oóÍå@×X_x0002_æC§ë@d_x000E_|â	âê@_x001D__x000B_d7_x0001_â@Fh°-_x001F_ã@kMÖøöæ@¿_x000D_&gt;ùÞá@ØJóM°)è@rÙ_x0011__x0018__x0008_ì@o¾1(4ë@¸)]	UÛð@¦¸h_x0012_úî@`ÛWôê@ÐÓg_x0019_À}î@ªªÆæ@èìD¼_x0003__x0006_MÄë@ÀFCØ×`å@r"¤#_x0004_éá@'AäÓÕ¯ã@2&gt;e3j-é@Û×{fZæ@ù8_x0005_â@_x0001_ûÁö8ã@JçìÇxõð@(Ù_x0004_iÞð@^Y^ì_x0019_Íì@H_x0016_Sä_x000F_Oð@.º5Ð7_x001D_ä@¤ï-_x0015_í@¬¶CccËë@k-ëi$å@:úm±_x000B_%ã@lHÚ&lt;éð@El!_x001B_ã@«ø_x000E_éàî@¬o®g]"è@_x000C_ßBKk¯í@ªò ã@_x0012_X¡:î×í@Fþ_x0017_®ï@Þê¹_x001F__x0011_Jí@v:ÞÖí@_Ð2¹é@¨ ð&lt;_x0008_.ë@¼_x0012_JwCå@¡&lt;_x0002__x001B_$ç@ÈAÀdÇð@_x0002__x0003_¬·R²Bð@ l¾î-ç@:eÔAC,î@y_x0010_h~Äã@_x0016_Ó¿ï@CðWDj-ã@Ä_x0011_Ì 'ë@KgL`2Ùæ@_x0004__x0013_`¨á@ÒõtÚµé@ØkÏh_x001E_°ã@±Á_x0011_X]»æ@¢á¹_ Oå@ØmgªÜùã@¶sþ#|ð@ÿÓ5Wòè@%N^_x0019_öõí@Ô6_x0006_8®æ@_x0008_ÐS;öGä@¹\}Kè@=ÉAt|¼ð@J:ÛÛ`í@Jä½ïÕï@_x000E__x0018_[/ê@µ¾_x0001_Áëè@¶Åx¾ì_x000C_ð@À&lt;c_&amp;&lt;â@6jR¿_x0012_Ëí@ö_x001B_¼+}Eî@ê_x0016_ìG_x0018_ä@5/^_x001D_8ë@S_x001C_h_x0002__x0004_Ã_x0012_ð@ÔKm-àþè@ñçÿçyá@_x001B_3i_x0005_Ý¼î@?Õ²ä_x0018_é@0a/í}Þá@Dt4w.¸ì@Òè_x001A_JÎ_x0011_ì@+¡ ð@RC2`xöê@d_x0010_ßH_x0014_ì@L:¸2¾Wê@s_x001A_SÂ=oç@ý_x0012_p'_x0005_é@_x0018_Õ¾¡ëæé@:_x001F__x0003_Ìzýð@Ö	ÑRÏí@%_x0007_25è@_x000C_¯_x0013_}`¬í@-_x0016_ÈÉu.ï@(¾¦rzÐâ@x&amp;÷_x0001_ã@DëÛø_x000B_ï@þÚ1oî@_x0012_x_x0004_è@.téÄ4â@®|\³a¡å@:ç«[çç@îPØ:_x0013_è@ni¶|¥í@ÑE_x0011_~_x0002_ë@ÚîíiËè@_x0001__x0003__x0017_ÕÞ-'Ïí@ºÕ_x000D__x0008_Înï@¯Æ?"Êí@µ÷½ØKð@b¾ÉºXËå@7ûÊ_x0012_ä@_È_x001F_ Üîâ@¼¼¤L_x0002_®î@ª£º2æ@fNívâ@ê_x0012_»&amp;Jõð@h£0öæ@fÌ_x001A_Ì_x0015__x0014_ð@ô~Â¹_x0014__x0003_ð@_x000E_/Ñ]_x000D_ßë@Aò,Pè@¤¯uY*æ@~	Ò,_x000F_ââ@_x0017_D_x001E_ "ùé@XcÑìgã@n\3í¹xç@´ü_x0014_E©`ë@ôr^*ñRî@jÜðQ_x0011_å@çõÓ_x000F_	ð@B0ûóàí@yVü^$ð@¥i¹_Fâ@î_x001C__x0014_¡É/è@o_x000D_Ù_x0007_w²í@_x0004_À«-ûí@µ«)_x0001__x0002_!©ã@Ì_x0003_î	0[ë@-Éõ«_x0010_é@&gt;@Éäe_x001B_ä@_x0015__v#¨å@5ÂÏàÌíè@&amp;ÎD_x0017_î@ÎK_x0013_uõ_x000C_ä@ö¤Tâ@À3ð_x0007_è½è@ª¿mýSé@rqKÏÌÎè@©ü&gt;qè@_x0012_B47J_x0008_ê@ºØ_x001D_2ì@2%ä?_x0001_ç@s²þT_x0011_Jæ@ÀØK»íï@,JÓjë@0QíõÑLæ@é?_x0001_`|9ä@â'TÓ_x001F_.ð@:xAþÕæ@Lÿê!_x0016_Îá@½P±Õ_x0018__x000E_ñ@kº7§_x000C_æå@rx_@ë@_x0015_ARSg|ä@uWÝ9hÊé@_x001A_GNÒ]â@h¼åÆVí@txÜèí@_x0001__x0003_ôÀº¯¦æ@~Â£&amp;_x0014_ï@.}j¨Apå@Íërû_x0008_!è@`Î?úCé@$Ðøçé@ZÔÆ Zì@íä÷@_x0011_ä@Ì¸Å!&lt;¨á@¦4&amp;¥¯òç@N+åþ %è@4·Ä&gt;3ë@¾óì_x0015__x0005_ì@^×ò£è@ý_x001A_k#¹Áð@þìM{é@Îü_x0011_Fê@Y_x0011_Úü_x0017__å@_x0018_ðÕ¡qð@_x0008__x0007__x000C_­8_x0019_é@FÔEá@zn³¤_x0002__x000D_ç@æÀMò?ì@W»½wÈ_x000C_ê@øÚu_x001A_àSë@Â!ùUÑç@fý_x0013_·Âë@ôd_x0010_Sæ@^RÚîê@·Äü¡:â@-Ôs_x0013_Ëâ@_x0015_®_x001D_x_x0002__x0004_H½ã@_x0016__x0004_ÏnÖ)ð@[_x0018_½Rßéè@_x0017_¤%þrÀç@=ø¾à_x0005_ï@øD+H"å@s?_x0001_øê@é¼_x001B_sÆ3ì@_x000E_r'¥_x001E_Êá@#"³@ÚÝæ@0u}&lt;9_x0001_î@8å_x001B_´\ð@éÚ=_x0014_ýÐä@ÍFd¡z²ì@Þô)Ã_x001F_îå@k¼@i×á@úÜ_x0015_úë@ÕÆ7ðOç@Ó_x000C_O«î&gt;ï@@)Îé¸ç@0o@_x0008_Xä@"u_x0003_Ý[Ùé@Ç*ÂýOæ@B¶w§?ç@Cª_x0003_ÚÜºð@±æ=Ø(ã@µG9º	_x000C_â@ïGùxâ@ïýÜWøåè@ø_x000E_Ðê"	î@ð¾§+_x001D_æ@gM$N05ã@_x0004__x0006_@Ù\î@uø_x0016_ &gt;ë@i"­áÝë@Wq+§ä)ë@_x0014__x0003_þ~ÄÔã@ü×XhõÉä@®_x001E__x0001_Ùÿî@._x001F_Ú[¤³ã@³&amp;_x000C_)Aá@áN_x0017_mBá@&gt;¦¡(ç@à?ÿ6{ä@X_x0006_hî@Þ_x000D__x001C_²~á@¼B!(Þî@¯#Êoê@Ñ)w_x001C_¹Ùá@`IõÚ_x0002__x0015_â@Î¸ùÊðCî@2Ðò­ìá@±¸_x0012_U5ºã@&amp;ýðÕh&amp;ë@_x0012_¬_x0019_%ÆÈð@h»³^ï@ÔE¯_x0002_öå@âþ$¸_x0005_ñ@Te`"Þê@×µSA·á@jÈ¦c?ï@MëE'Ûòâ@¼Õdyrùì@ËnáÓ_x0001__x0006_íEç@`äe3m$ì@_x0010__x000C_^`ÂQã@Dfû(ÿï@á¸I_x0017_Mð@Þ·~_x0005_Yä@_Ã_x001E_ï§¶ì@eÕy7è@òÌ	Î:â@ø;_x0003_ñé@_x0005_ÿÎ3/Àæ@i?_x0008_Ê	ä@_x0003_VäÖåí@ÜIq+\1â@Xí|(aªé@9rEä"é@C_x0010_õï¿aâ@´{¨Å_x0019_Óæ@OÙ_x0002_ñð@7ÀýÝòØì@¶ù¸_x0004_æ@Í_x000C_v8·(ð@?_x0002_òR×wï@_x001D_i_x000B_!ã@AB¤;ÐÐá@_x0015_©m®ªÄè@jAÆaï@ª7|N4Ñï@jt/__x001A_ªí@_x0001_ÚSê@8oá@_x000C_Ý_x0015_XÃ¬â@_x0001__x0004__x0004_~å6Óëå@¯^Nða8ä@6n³{¤£ð@V-dçî@``Ì_x000D_þë@lâµ_x0015_Emã@¾ ±_x0007_^£ê@_x000E_!+)_x0019_è@½Ì½p_x0011_hæ@Ob"ÆÏ_x0019_è@9yL_x0013_`î@Y	:bããä@Z·úGvé@ÈYc[Þï@¦Ä_x001D_e!Çë@_x000E_f=¿éê@yãûË¬©å@²_x0016_àî@þÐÛR¥¨ï@ãMäqæå@dÅ	_x001A_çSä@ÏQ4pä@ËÝ=@\è@ö+Éªë@îYKk5â@ BBí¦ãï@_x0015__x0003__x0004_û¾å@uã]2ð@_x001F__x0002_TX_x001E_ê@$.ù¯Sã@äã_x0019_MLéð@úüb_x0001__x0002_ïê@]¶ò÷Kuí@v+_x0013_óÓEð@ØÖ_x000E_P_x0008_2ë@",0_x001C_-zê@Í_x0016_¤ª×ê@N(ZPî@q1Ñþ^ôê@ÊôÄ´ á@¼j*æ@@.RÀuë@ä_x001D_àÜºï@Ôg=î@WÌýlâ@ýºn_x001B_p_x001A_ç@ËÖ¬·×â@#»ÉÉVá@_x0019_î½8ôQé@R¡Oljúí@¼_x0011_Êã@_x0019_×G;W^ê@`qA½Iqæ@&amp;` ½X|æ@Ê¶\_x000C_J¬é@ê¿øË6Uð@_x0003_¥U7?á@¤è_x001B_Ìz_í@õjWZÏã@_x0011_â¾!3é@ÕæcnØ»ð@^@_x001F_*:ð@_x0013_¾°3Wá@_x0001__x0003_ì_x0004_4¢tsî@0`O{Õ¤ï@ö_x000F_£®Åtî@::OBfí@ÊÄÌ'^ð@Ó¿	VÛç@_x000F_]_x001E_(yè@0Ú¡²ê@RWF_x000C_´dì@¹	É=(â@Ó_x001A_¢ð@T_x0019_Ùy³¿ð@ìy_x001E_`Qrí@¾ÜaßÆä@QTc$1õâ@c_x001E__x0013_cì@_x0003_ÌÑ'á&lt;ë@TòËB'è@¥D|àã@¢ÌKï@úÕåb]î@¤_x000E_T_x000D_´é@_x001F_oN*?ð@Æ_x0002_µÌa·î@IuX{½æ@Â¾ÜM{ê@_x0004_l=_x0014_1?í@ªµÉëÛð@å,ÉgÉè@^Z88Pð@9¾æ@ÃFõ_x0001__x0003_¶ãê@lªÁµÑ9ç@_x0013_&gt;ýè@0âm_x001F_ìð@lÀñÙHí@æk_x0018_p_x0017_ïî@L&gt;Í ó_x000D_æ@ÁsMmÊíé@èoé¾)á@_x0017_Å_x001A_ÛO?æ@_x0014_ºÎÓ±ã@ô_±ó©ôå@«_x0012_/?ªjã@x_x0018_zq6ï@_x001A_q)Uëµð@ÓO_x0002_ÞFÁå@Ct¬_x0002_´ä@ÈuË*Úð@.ÇNÁ²Uí@M+Ô°'å@Ø_x000B_öå@v_x001B_ÞÇï_x0014_ä@æ³_x0017_(ë@2_x001B_i_x0004_qð@è&amp;nøï@RH5u_x0017_cê@ÚÅ_x0007_|Ýì@_x0006__x0015__x0008_òð@©[¥ñz2á@QaÖ&gt;_x0001_î@ñì&gt;_x0007_a©ä@^Íãí&gt;·ï@_x0001__x0003_UCÞ9Óá@_x0015_:7ã@Vqj_x0001_­è@&gt;M_x0007_Õë@¢x²yò¶ä@î_x000E_Njk(ë@"myÃn|è@	úlé=tâ@ c_x0016_I/_x000C_è@+V ¾ï@±éÉ«Yä@:_x0010_²Ð_x001F_£î@Ä/õøÚêæ@ÂTÁ-Oä@ãubUì@2Kæ_x0017_é@_x0018_¿bA7ð@ºª(fIî@S_x0013_Ý¸\bï@Ø¤_x0016_VCøð@_qù_x0003_{¶å@ñ_x000E_?ì_x0002_ä@_x000E_	_x0013_Æ_x0004_æ@j]Û7¥[á@VR_x0004_"?Iá@'7Ô_x0011_¥_x0002_î@fPjvï@¨:4 JPã@º_x001C_?1 è@s+¬}æ@\á_x0008_» Æå@z'_x0002__x0003_Àï@2_x000C_iÃ%®ä@ré³_x0016_ôûð@x~ØÝôGê@6è¼¶Öúë@_x0002_ø´¥_x001E_Óè@bL_x000E_ÕÂ2ç@¼_x0011_²/H§ï@.ÏÈë[mä@ð_x000E_7§¤¶á@¤¼g_x000D_û_x0004_å@Üö_x000B__x0011_è@]_x001E_Æ Ý_x0008_ð@ö_x0014_ð.Y¼í@üg%éä@zî_x0002_(Sá@¿Aÿ_x001C_Xí@Á_x0012_wì@ê°Cß[ç@â9O§üî@hà·_x0001__x0019_¶í@,_x0003_Æqàç@_x0014_­Ê9qhä@Ú_x0004_ù÷6è@+{»°0ð@ê&gt;Âú·ë@xÒï-£?ð@_x001B_bv$§óå@RûÚ\_x0016_Dè@V Ôu7ð@_x000E_n&amp;_x001D_ì@%HbKºMè@_x0001__x0003_\õ]6­Öâ@7_x001D_]cé@ _x0005_ÐøÏ¦ð@Äm&lt;ÅÓ_x0014_î@üa÷=ä@jG×ìþ/â@A&lt;"`5ð@_x0003_`]ð@n¬_x0007__x000D_ÛÉë@xà :®ôã@á®ýírî@ÊÌÏ^ïï@u_x0017_wRï@}Û ?±þì@ÞM,ñ½Qï@_x0004_#Û	8ì@LQ¢ºÅMì@|ó_x0018_§pð@Q¨? 	ï@êá]ÅÔï@Å@!a_x000B_4á@c@mV±îð@á_x0012_%Í_x0002_Fè@å,æ_x000E_Ûêð@"	Å²_x0013_Ýï@s'Ñ_x0008_në@Ú!ð_x0016_}ê@dý¡ê@_x001E_¥°ì@´»eÞ$ï@,¬&lt;ØYî@B¯_x0004__x0007_	oé@Ú_x0014_WtÇué@yÆhÜ_x0013_â@­Í_x0005_ÿUVè@ÑÞ_x0016_ï£â@fÏû]a"ê@_x0014_±!u§é@_x0002_tg®ÄÎð@£_x0017_*=Tð@_x0006_7+?¨_x0010_ê@Tï¢íÊè@_x000C__x000C_úÁhï@!jRÜ¢Zã@M¿*&gt;í@­ì_x0015_°«©â@7B_x0018_º$®ã@Jzhé@t-5ì@22_x0016__x000C_ö¾ì@ã³_x0008_að@±ïÛtr£ï@_x0012_L_x0001_cÌð@ÓT¬"vð@µX¼M ï@+Í¥Ðä@Æ_x0003_Åöã@i_x0012_©%î@3!¯Cë@V2Ñ_x0004__x000F_íð@ä«_x0019__x0018_1_x001B_ç@0?Ép{è@ôÙ¼µì¸è@_x0001__x0004_­[_x000F_ç!Kæ@~y_x0003_ö»_x0013_î@«n0_x0001_ñã@GÓ_x000D_¶_x0002__x001D_ì@öj_x0012_&amp;ã@_x0010__x0018_c±­Eí@·+Z_x001D_qná@@ ò+.Ié@R_x000B_¦¢ã@_x001B_É@Vïñá@_x000C_Û'ç@¯­GÓkì@×@%_x000B_}Qæ@Ê_x0013_ãì@_x000E_}r6ÏÍê@ü_x0015_!¼ýäé@*-Âþ£©ê@Úß_x0014_,_x000F_ã@owç»»Ûâ@Êy_x0011_«í@ S½èÄúð@»,_x0015__x0014_ì@,Y"güé@5ú÷|Þä@8_x0010__x000C_ç_x000B_5ð@ÔY¸qMé@½ÒÍÔ¦_x001B_â@%C_x0002_2_x0010_è@0]qóð@bòÓ#bã@Ú¤ßf¥æ@_x000F_Ù_x0012_Á_x0002__x0003_Ä*ì@ûU_x0014_|_pæ@»2Û¸Dì@i¢åHãì@q_x000C_!røÙâ@,×D8Øã@¥çS_x0012_­ç@_x0007_µÞ"_x0008_â@6_x0001_63­ì@_x0017_þ8_x000F_`$ç@_x0013_kï}ä@âwS í@0ÃÝÏ_x001B__x001A_ê@QSaöjé@ê°T­pë@_­_x000D_¢C¹ë@d3JÜBè@³_x0007_·Áâ@ûï f_x0015_(ð@*sªZÄí@ó!IË_x0004_ð@Jiømçì@@&lt;:Ð_x0016_³î@ê	_x001D_®uì@(_x0017__x0013_á¡®í@_x0015_.dëâ@CtS_x000B__x001E_í@_x0016_Û_x0005_ë_x001E_ä@Ä_x0008_.[½Ëî@uÙ_x0015_P®â@Y|1Äõç@Êº í°å@_x0002__x0004_zÄ/_x001D_xÔâ@_x0013_01vzá@¦)C²Ú¸ï@?`_x0018_«ð@ø¨4_x001C__x0008_ã@t^'7F_x0015_ñ@ÂÌê¨éËâ@Z:Ã­¦õâ@ÿ^_x0016_Ñeqå@R:§jæ@eorä@;#_x001A_¤_x0006_ë@_x0003_ãê_x0002_T²á@þY*_x0019_Yì@TÂÐ_x0019_e_x000F_ê@_x000F_UjãµCê@(wûtè@m_x000C_HÎã@_x0012__x0019_Ø_x0006_¿wð@Õí&lt;Øaë@l¢á¿_ð@aëÊP_x001D_ï@Ë_x001F_«ùTã@K_x001A_å¶Oxå@¥x_x0004_ÆÔç@_x0001_²ñ%ûbê@Î_x001C_)ÙÂî@`ß!¥1¢ï@_x0003_½l&amp;í"í@¯oãÄGí@!¸Ö	Ôã@ÎÈqÉ_x0004__x0006_Ãáë@¾ÞÉ_x0001_&amp;ë@¸(ÿÑ£_x0005_ð@`_x0008_¸BÈá@qavÿj×ä@|î,w­6é@E,­_x000C_1æ@2µ¦0Grç@Sú^§5í@_x001B_ßÆ_x000E_î@ÇH_x0007_ó§ôð@]ÅF~!ð@Z_x001F_Yl£ ë@_x0008_}ªà_x0011_nå@fæLÀ·Ðè@ZÅ&lt;Áð@Æ_x0012_¢_x000B_æuï@_x0016_æÑ×ï@`©F_x0002_tfé@¸¹­È_x001E_á@Á©°3"ð@ö_x0019_;Ãð@U_x0018_2û_x0012_hâ@^oU£zã@_x001C__x000C_ºìÓ^ë@ö	_x000E_6«%ê@ö±Z_x0003_Óã@qT_x0005_ªë@Æy-ë@ïwí_x0003_Râ@ï¥Ø£_x000C_¢á@QeÂxë@_x0001__x0002_¡Úg(Ëð@äÞ*âð@(ì_x0008_¼v«ë@Tî^ÓrÐî@Ã­¬þ(î@,_x0006_~-ÌUç@lã_x0007__x001C_r_x001F_ë@_x0014_íD§²ë@ç4iC¥Bì@³uJå@_x0015_\Ï­ì@õ­³°ê@þrÖ_x001E_óê@&lt;]_x0016_æ_x001C_lð@¦ÏO_x0013_0ê@×¬Â+1á@&amp;,5_x0014_/â@Ë_x000F_¿²_x0008_&amp;í@\_x001A_õ_x0018_ç@nAÏ Håè@÷GØ_x000B_Xð@U_x0006_gõ_x0011_ôé@{¦Nê|¯ë@&amp;¥:_x001F_Ê¶æ@ÚÈìRÕöì@.]ôÑ²ð@ d_x0013_¿ã@e:m=õ2ê@#¢'("&lt;ä@ÂæJ[ñÞì@r(*_é@_x001B_MµÔ_x0001__x0002_X	ê@ýÿk7seð@Ø¾o_x001C_ÿå@ÏlHiâ@èá«áÌ å@¢Ìi_x0014_n×è@¶_x0015_ö_x001F__x0003_=ä@~µø_x000E_%?è@_x0012_Q¬_x0004__x0013_ã@d Að@ óæ_x000E_×æ@w_x0007_InTá@4(_x0019_@¹Pé@_x000B_ð(A_x0010_î@ÕG_x0017_Vì@0¸ð&lt;Mßé@D{"h[Zç@%Ò~_x0006_)jî@2©ýL°Æë@U%ò_x0005_èå@à3_x0001_ifâ@îa_x001D_gkMî@Â_x001A_0l;æ@¦Q%º8±ï@¤¢_x0011__x000C_æ	ã@D7-_x000F_ïhí@}¯&amp;Äç@:l¿Ô27ï@¹7·#Oîë@_x0007__x0003_f¼ë@GÆN'_x0002_í@`P9½ää@_x0002__x0003_&lt;ÀïÚ_x0004_ä@wÚ{F_x000B__x0008_é@_x0003_§-9µað@&amp;P.ó¯Úê@:_x001E_Bhã@æäÇ_x0003_î@i½×Û:ï@ï/æ3å@wM_x0006_×°ë@ìÍ.Ì±1ì@_x0010_ÛM­Áî@IÆ_x001C_ý_x000D_å@_x0014_¸½ð¯ï@vÕ¸ñnî@´êXëßã@;²^0î@.¯e%ÅZé@B¦ÊÉÎî@_x0008_rAnÉê@òM_x0001_î:üè@ìï_x0013_íº+ã@[Ø_x000C_/_x0005_Óç@Þ_x001D_%¹ð@ì_x0003_þ_x0008_Æ_x0001_é@@iÍ-ä@Pl8¥ëï@7 g&gt;ä$æ@Z mN¥#ì@äµ_x001B_ bâ@ü¥®wó`ð@#GxÄ÷¥æ@Ò_x0003__x0004_Þè@hE5Iç@e ;ä@_x001B_á±c~è@:_x000C_5ûï#ï@Ä'âÖìä@ün95×å@]õöÚFdî@_x0012_Û"Ìoçâ@ E_x0010_ïÉð@D_x0017__x001F__x0001_eé@dÄÒjï@JãOîä@_x001C__x000E_ï·)Uå@&lt;=È_x0002_ä@z_x0007_Xsð@_x0018_Á_7æ³ç@³û.Qç@_x0019_pãúðöë@_x0014_9Ü¹hç@_x0019_8Y&gt;vâ@(QrNÏkâ@	±j_x0002_«ã@D$ª|@î@_x0014_é_x0019_Q}_x001B_ê@fg2¡ýå@Úê_x001E_&gt;î@ÖRÑÒå@_x000F__d÷_x0008_gã@yÐ&lt;ïQè@!_x0010_dêuð@þÌ]_x0006_É¢é@_x0001__x0002_Õ_x001E__x0019_E³6æ@XÔOËið@_x0010_óÂ_x0008_[æ@j{_x0007_TÑ_x0007_ë@ã _x0004_¦Oä@çH^_x001B__x0019_På@_x0002__x001D_í8ê@®_x0018_6Íiâ@&amp;à´}ï@ÐéiIØï@Hé`@«_x000D_ë@NÊB_x000B_µè@ö~ïè@äîà¥vç@vLÆhð@b@æ,Rmè@·³{ÇÔ9ë@»@KÑ¢ã@_x0016_Úò«Í_x0001_æ@Ê÷#xÓ_x001C_ë@_x0001_È$s_x0016_æ@ßÀ_x0001__x0016_á_x0006_ã@KRIÖð!â@_x0004_¤_x000C_Z4ð@b­i¢=Iì@`LXon{ì@_x0014_·_x0003_¦èáï@_x0001_yKÈ±}ë@Í09Îäï@&lt;|_x0008__x001F_Ñëì@°~ðü«@î@vdË_x0002__x0004_oùð@©i29Éå@_x0008_³RMZNð@Ö(x_x0007_1¾ð@_x0006_@EÌã@a2EÎi³á@¦kºâ@iY_x001B_O_x0007_ì@ûÂ{y_x0007_â@Tô·Rè@Vå&amp;;^1ë@ú*JÒfè@}_x0003__x0019_CÕ¼í@Ò²·Nß«î@¶å]_x000C_éòí@ §ÊyÆÙí@É`_x0007__x001B_.ä@|ÔxÏ&lt;å@_x000C_9¤\_x0001_hé@ÁÈTQ/æ@°õÈ_x0005_èã@¶ñj_x0006_S]è@(|í3âÑç@Z_x000B_ÅÔá@x.võUnê@p|_x0008_ãkÑí@®¨0@þå@à¡È_x0002_Gê@_x0006_9´mpµå@¬4"G_x0013_æ@l©_x001F_(»|ë@ç_x0008__x0014_².â@_x0003__x0004_êªcì_x0005_ì@&lt;îXÑð@È\ÿëL©æ@Ý_x0001_%_x001E_ÜËç@_x0017_¯W"ië@8}¡Vê@Ö_x0014_p_x000D_ñ@Jr)k4ã@6³\J*©ä@xd_x001F_øøê@ÑÏîæ@_x0008_®ÉHÿé@µ¡ibBÈê@-ÀÒº5_x0006_ä@z_x0001__x001F_[:â@_x0002_ÒÅ_x001F_îöä@l_x001C_«t ]á@_x0012_9ü_x0010_sí@R%Sgëð@Ûp_x0014_Ckè@­_x0019_ÛGÓìé@}_x0010__x0010_jÁð@ù¡ùlé@ð¯Ãýçýì@Ú_x0005_D§îVã@_x0008_åÒ8Ùã@ðn_x0008_&lt;æç@ª2k¬Äï@_x001B_ôÆ±7î@_x0018_q_x0017_jì¼ã@?Ã_x0006_¯èï@âÝ_x001E_ü_x0001__x0003_¡xè@ýPº_x0017_?í@Àç_x001F_é¿Vä@8Úá¢_x0018_î@Ô_x0011_ÿ!¶8á@PªÙåÌxä@tv_x0006_¢uóä@_x0014_Wvië@_x000B_[¬Ø'ã@¯^è9Õð@}3ä¸5¦â@ã_x0011_aó¬âç@ãè3_x0003_Fèä@YC%d©üâ@Xùéÿ½ì@úÖÉ6_x0010_[ð@xú_x000B_ð@U®î³«â@ÞK,_x0012_Ã´í@"H ¤Õê@Pìæy_x0001_¢ç@ÚuB¤Xê@1_x0012_Rðþä@T4ZmUÈç@r­³¾Åð@P`Ö_x000E_ù©ð@ËgN×ë@°Á `OÚé@¶Y_x000F_¶_x0002_Çê@.õÍ~}ïæ@@Ä_x0004__x0016__x000B_ë@Ú"áéð@_x0004__x0005_z_x0014__x0003_³î@#ô&lt;Ýè@_x000D_ïNV°_x0001_ð@^7ÌÒJQë@âô,Z_x0007_è@f±æ×Ká@ô_x001E__x0016_Pëäð@Äü:{_x0019_·ç@6_x0015__x0017_´Ïê@ÒõMkí@_x0002_çu®tì@_x0006_ÚW¢²ê@Þ©IQÙ*é@t}ÁÉl_x0005_ñ@ÔD&lt;ÑîÛí@&lt;a¢_x0011__x001A_ç@F¡}¡ä|í@5_Â_x001C__x001B_¡è@ GèÖ·í@³å«³,1ð@0¨ä_x0010_äPê@Ú(Ë®è@ºÅRt`Zî@@·ZT§Äê@LÔl_x001C_ðï@tS1êÔï@_x0006_¹oùíÌð@l&lt;0Ýã@ÈZ áµä@l|¹^Åþç@M.°5³{â@N5n_x0003__x0006_³^ê@;&gt;*¥å@@ßKU_x0005_ä@Vö)²_x0002_Ùì@¿Ý_x001B_Ø/á@ÓIËw_x0007_&gt;ë@ù_x001F_Þ»Â_x0004_ñ@0uáT_x0018_ûî@_Ó_x0015_«héï@° ¥¾nNí@_x0007__x0011_B_x001A_@øâ@yvqÜoð@Þ°Æpê@à´_x0001_ª&lt;¢é@Tòcx¨ì@ØPÎ é@Ô	yÇæ@&gt;ðnN!Ñâ@I|_x0015_Ûë@Bdq^ºï@ú_x0008__x001A_vapì@N~Dh¢·ð@ 	_x0018_Ó® ê@dj&lt;s_x0005_î@sñ&gt;PÖè@_x001A_³[ÿTð@	ó·ý¹ð@IÕÅÖkæ@\rP-t_x0013_ð@SOý~Èä@`vW¼Tèð@ö¯_x001A_}sSæ@_x0001__x0003_g2ñ£ë@.ù¶ÚÀì@_x001F_s_x001C_oðÏë@_x0016_P4J°á@­ÎòSì@ªYa_x0014_¥ç@_x0008_£°Â)ë@Ó}_x0011_â@¦#_x000E_ª%Vã@ùóÉ@_x001C_4í@4mÏ_x001D_jä@:_x000D_²mkÚæ@ÝÉy_x0004_?Åâ@z_x001D_ð]â@j²ËPIcî@FnýÑ \ë@n«TVb½ì@W_x0013_ÿ¦ûé@¶i§_x0008__x0013_é@bµÀ_x0015_dã@êlv_x000E_ä@T¼³¼Æqî@_x0002_=ó_x0017_·fî@¢ÜOµÂã@6_x0014_òþð@Þk÷ª4î@Xpü{¸æ@²^õÜ.î@¦_x0019_úÐð@:áÑ_x001F__x0014_ë@:d_x000C_B7é@_5¦"_x0002__x0004_ÈPå@_x000C_ªÙm+ë@ª	_x001E_ºf§â@¨qÛé@'}ï`,ç@¥D°#â@üÕêîª&amp;ä@C¢«Ã..å@¾C ã@9fk_x0005_kâ@%&gt;ìå@_x0014_zL[_x001F_ ç@_x0017_7_x0001_}ì@t$Ú_x001B_8ë@_x0015_¤m8è@ép_x001E_&lt;_x001D_Øë@7Ý7XÒä@Tü _x000C_Mã@õæ°Û(¥ê@:_x000F__x0003_þ%_x0015_ë@úqYí_x0015_!ä@è¸"û~á@b_x001A_Ûµçã@B.à78ð@úÛpÒH5î@öLdV©/í@ßD«³Ïî@&amp;7¾Ø´Jã@¸ð]ËT!í@·kR?ÍÅë@ÐTgdâ@îò_x0007_Ûì@_x0001__x0003_0²Ú_x0015_,ï@6÷GðQê@L_x0015__x0011_®7­è@!_x0002_!né@t»Á[_x0017_0ð@ØÌ4'¢xé@)áÎûv,ë@&gt;¬qvÒ²é@L/c¸zï@ó_x0003_Tgç@|_x0015_-_x001D_	_x0006_å@f/8r_x0013_ ë@âªpÜê@4£Jñäî@Ø®ªÐ_x0016_ç@?¤aþ/²å@ Ð+q!ûä@Mz_x000F__x001B_uæ@9_x001D_æáh³è@_x000D_+ûÿg_x0017_ä@LQp Åì@GþqhÇ_x0002_í@þ½_x0010_8_x0008_]ï@_x0016_³F_x001F_*¤ê@åh·¬í@_x001A_gÅB¶_x001B_ð@QkrÆëë@L *_x0004_øî@]ÖÐd~Lâ@­_x001F_þ_x0010_Ð/é@þÓÁ|	é@ø+__x0002__x0004_ï_x001E_ç@´0y¿b/ð@ü4+É_x001D_Ðï@1Ìæ8¨_x0007_ç@É#Êí_x0005__ç@r]_«ð@k%ñB«¤è@_x0015_ê¹ì@"j?_x0008_I_x000F_ë@@©§4ê@Ý/¸p_x0003_è@§	 ïæï@ÀÜ»¾Ñfì@õG~_x000C_vð@_x000B_pÌ_x0016_â@:}¯ê?_x0013_ä@·]ú6ë@iàqP¢èê@ÍÏFdUÚè@è ß_x0007__x0006_#è@&lt;@&amp;JûFá@Úãaôêùð@^MnË"Ìí@&amp;|j¿_x0016_ç@¨^ÝûÆDê@;_x0014__x001B_#{í@®k»:æ@B_x0001_z¶¨ð@_x001D_[ÿxÓë@ñÒÜMõã@_x001D_OÂæ@××iûª!ã@_x0001__x0003_ºK¥pÁë@ "ïuå@_Ë_x001B_Êkßí@NÃhµÆè@RÀ_x001B_ýØ¬å@¤Á&gt;Spë@_x001C_ ÄÏ©|î@2¾¯¼Xë@Ðgýí°ãâ@v­&lt;	±â@`ß¹äYÒð@ÿþÄoÕë@;T2DÔíí@X9W_x000F_ä@¶ª_x000B_¾½Çç@8:sÃWë@ûã~hð@^£_x0008_lt_x0002_ð@Ö"Wf¯æ@ñÇ*K_x001E_î@nJ/ºØÝä@Rgí9¨ë@ .Ó^_x0007_@ê@jPq`Tí@½_x0014_E`Þ½ë@_x0003_{ôÍ_x0012_ï@_x0018__x0018_f!ã@ø^_x000C_ÎÅ.é@ÿ·øÇê@_x001A_©]®Äæ@|_x000F__x001E_©Öï@\&gt;Ì_x0006__x0003__x0004_òÅã@ åúw»î@ÖIõ5qéâ@âíß_x0005__x001F_Ãä@[ØÔ0~â@ôK_x0001_»_x000B_ñ@ôíXûú_x000E_é@¬éá@&amp;¡§8÷Àè@ýS×Óòæ@¸_x0013_	Å=¨î@Ùq_x0007_ômFî@½ßv_x000B_Xñâ@Ñ^¸NÅÓä@Áâ¯Cí@êYëØôí@Ù&gt;§N'ë@û5_x000F_zð@Ä_x0002_AjDã@Ã¬2_x000B_å@&gt;JõFæ@RºßÐë·é@¾_x0015_©3/è@%ÛTY¼ï@b-!_x001C_ð@_x0002_Ú¥®Uæ@Wþ÷	1_x000C_é@5þ;Æ¡â@_x0010__x0010_Ð_x0016_Üè@I_x0007_ýc_x0001_/ä@ÒgÏ_x001C_Lê@rÙ"«á@_x0007_	Âõê×Rå@©#F«X_x0019_ï@&amp;_x0001_,zÊèë@þ/_x000D_Ðá@ Á|bjöá@x@2ä2¸í@Pf~3_x001C_ì@K¥_x0015_ä@-8ÛÎ£_x000F_ñ@_x001C__x0004__x000E_é~Ýí@_x0008_ú¹Þ¶_x0006_ê@Ê	V&lt;_x0002_ñ@E_x0010_ñã@,_x0015_eSE½ë@´v´¦8mî@ô9wºá'ï@"Ò_x001B__x0001_.ñá@¼_x0007__x0014_®ÀÒï@@_x001B_ð²_x0017_ë@_x0015_äÉé¬á@W_x0005_Z»îæ@)ÑËxiï@Î¦Èu¿ã@ØÄYfÄYå@Û_x001A_ddð@øVX%'ä@ud¨_x001D_µwé@F&lt;_x0003_acæ@ÜüÊÁrð@Ó*Pa¼Þå@¢¨r©?Pë@("¬_x0002__x0003_7Ùá@\}_x0018_Ô[ð@Mà8uB³ï@..É	_x0005_$á@à`_x001D_{:é@JCbA_x0006_ð@@Ð/Ø_x0015_+å@´åÄ´_x0002_$é@Rn¸&gt;_x0017_Lð@	¿Ba:ä@¦A![å@$­¹cÀðî@3÷Kã_ë@üzRx/	í@ _x0019_)äã@_x000E_'_x001F_ã;è@2Ãõ­îCð@î|é("ä@ÙW }á@SR*¶N²ë@;î\`íï@_x0006_k_x001E__x0016_!'ê@¢h½u)@í@ô4¯_x0001_@å@7_x000C_A_x000C_Ñ\á@á_x000D_ÀTåê@`¥;_x001A_míæ@D_x000E__x0018_îéê@yéh»2ð@$ÜîA;í@_x0003_o_x0003_·vIé@ JÒ`B1ä@_x0001__x000B_.h¾Èd_x000E_å@ä ÆÞ^ä@£ÂÃtä@KlA_x0004_Ã,ê@Ä _x0015_BÝð@ÜÔJ_x0003__x0011_ë@OÝ4_x0019_8ã@öVNÏøì@ ëi[ÙQâ@wu}_x001A_Êç@þ_x0002_°á_x001A__x0004_â@ÞoÀ_x0019_¼é@Üc_x0008_ç@fêH_x0014_ýî@á5Ë¢²ð@yñ_x0005_[æ@àð_x0007_²ÈDè@&gt;5EÅÅï@_x0006__x001E_E&gt;=ãê@_x0001_g_x0007_Íë@!gd»ó_x0010_â@¾}(Ù_x0019_ë@Ï#ÿDDæ@éeý/Üùï@$E3	í@&lt;VÀ_x0017_xùè@Dn§ñ@á@4n*åõñî@"PÑ_x001E_Àî@Ýz_x0015_H[&lt;ð@cPâq½ð@ïkx_x0001__x0004_6qç@Ëôßí¦ð@H&amp;®6}Ûë@|_x0003_Ó5©ð@NÀröéì@_x001C__x0014_q8Ãë@æÔøÿ8_x001E_í@k 8ò-²ð@YI4Yð@;X6 "Qð@_x001F_«ûcMã@£Ñ_x0017_½0ï@j¶1×ÛÝð@_x0002_,Þ½6Lì@ù0Ì1_x000C_ð@_x000F_âÑ#HØå@_x0010__x0005__x000F_tÍæ@cFbÙ4"æ@¿1î¢·ºë@_x000C_$_x0003_Ân:î@j&gt;fSÇï@­¥_x001F__x0008__x0002_â@QA µáäë@ÉL¨"Må@¶_x001F_õ5â@Tå_x001F__x0017_¦ë@îªãÕ/ð@_x0004__x0018__x0002__x0016_6ä@2 +U±uè@"_x0003__x0005_ï`í@(=÷)ï_x0012_í@F_x0018_=£0&lt;æ@_x0001__x0003_}pç½§Uá@u_¥£_x0016_é@_x0006_+ä(0ë@¼ÚÍê_x0019_¹ï@_x0018_?O6Ôè@ú	VÍ¢î@2BS4ºTî@¦g$¾Æ[í@`y)ê@Trãçä@ÒöáÆckë@±@qº_x0016_è@·Úfj7ä@öÆb¯ið@_x0018_#+Ëä@"_x000E_lÅùâ@$iÏfDÜé@_x0003_8HnÊð@Íë_x0007_N¿í@J(UÜã@f_x0017_ë×éå@B	q³Rë@_x0002_~1_x0007__x0015_ñ@MszÅºþâ@=fôZ=%æ@_x0006_zr'â&lt;ç@üs&amp;2p"í@\0áöI_x001B_á@âá¼?ã@Îv-aæ@K_x001E_ _x000D_½eá@þÊW_x0001__x0003__x0003__x0016_ä@FÅWÞPãî@Æ7Âýï@"E_x0017_,pð@_x001B__x0016_ÇLiî@SZ§ðÝFå@_x000D_LzÍã_x0002_â@_´ñÚÂï@Ãu_x000E__x000C_üÀã@®ð_x0007_c2ã@|¥_x0017_'#¥ð@&lt;ÖT!_x0019_ä@ÉùÄ	&lt;Gë@§ Ó_x000E_Üí@T?ñ.[å@,DjØ&lt;ï@Àê_x0017_&gt;k¢è@	_x0010_×7õRð@$8Öêá@·`_x000F_÷«ä@o6*÷LÖì@áxÚ±áåï@_x0004_£_x000D_Ø*÷í@èü_x0001_oÚð@É _x001C_Nç@°\_x000E_hí@þ¶_x000D_Ó	óé@_x0012_&lt;_x0013_Ã_x000E_õæ@2«~xÏÖé@_x0012_þ¡4Sã@äS¸¢ì$á@¼g'_x0001_/ë@_x0002__x0003_K3J»è@.¾|Ù'é@â´#Vë@sÙäeâ@ä¶ALê@½v±H_x0001_í@:Ò8_x000D_V|ï@Þ.ÉVçVð@Â=©ÝOé@¸öX¸¼ç@p^qÏ¸jì@Ò;8ñç@«Qr@Úç@$¬Aå¨ê@äÓIPS¾ä@(÷ózHð@_x0012_%:Áoì@.9C_x0017_yã@§Ó}Â_x001F_&gt;ï@úûYµìaç@_x0001_8wQð@_x0011_àÔ9ØÞæ@1Fó½Mâ@ò&amp;NH¬á@6_x001B_äÎWtã@_x0002_§Ú_x0001_ZÇâ@ÓÈ,_x0016_C_x0015_ê@_x001A_uéPÙê@ÝfÒs²ç@6ÝcÓ¦fç@e·0Ï¾ä@_x0018_väÁ_x0001__x0002__x000C__x0001_ã@_x001A_xyµ_x000C_ë@À#Wz_x0002_ð@1B6E,ð@Ê.É¶Úºå@b_x001F__x001F_z¡æì@Ö_x000C_gð@Øéø¯_x001A_ ë@¦Á4K%@ð@¢w*zöî@©2_¡eã@®½fZ¾Áì@úsÂÐ¹ã@)v½}Éé@´ß§è@²Scdå@B=%X_x0011_î@þ_x0008_ÛCÊøå@_x0004_Àý_x0002_(æ@òjÁz§_ï@4úà_x000E__x0018_ì@þ¼Î_x0008_ÿí@6_x000B_|ÊÕí@_x001B_wBZåé@cà_x0001_éî@ÌYùâë@Z&amp;rPõï@_x0005_¤_x001E_¼³?ä@É4õ"Ùð@|/øøDé@yß_x0008_ÄÜkä@*´ñvµGë@_x0002__x0004__x0003_7dÒ,è@pqÂºá@7&lt;)¡¸Üê@_x001B_n£ó_x001D_7ð@BÛ_x0011_;&amp;xç@_x000F_wTSä@8³.^õî@Þ]¼tä@¡TùÁljç@_x001A_ÏDkØâ@,ÞÄÁ4î@x_x001D__x001D_Ê*bî@_x001C_D}bò î@ÐaCHmfå@~Y5R½ð@Ì_x0007__x0011_`OØæ@¿Þ"þ^{ç@_x000F_ÿN._x0002_Tì@Â`¨_x0016_ÇÈê@ûa_x0001_ëéè@O/Qsì@¶@õ?#ðâ@_x001B_¡w±À»æ@&gt;Jèªá@===èpè@}ÇÀ|ð@Ú½_x0007_òûá@AåÔæèá@¿æ°¾Ýç@kòÎéÒ1ç@Þ9Arªð@_x0012_kÁ_x0014__x0001__x0002_Ð¾è@Ê3_x000E__x0010_±¾ç@üôÊá[ì@_x001D_eµüeí@ÿ§@ã%+ë@P_x0010_H5:_x0013_è@o4k_+á@_x0004_²_¬àä@Ø_x0019_?ÿ?¶î@_x0018_¨4]å@N-w_x0010_Ivá@aóvøæ@-*|¦8å@_x0006_v_x001A_H9å@h_x000D__x0016_¹_x0001_ñ@_x0014_oÙYuë@ÕòËi½â@_x0011__x001E_Y¿+Mð@º_x000D_õÙ!ì@^¼û¯ä@4;ô&lt;ÑÁæ@Pa]ËX9å@r_x000C_Å@Uä@zÁ¿îâ@Âëw¢å@_x0019__x0013_¹|É¯á@Ô#qZ_x001C_xð@&amp;if_x0005_èæ@u'Þ_x0012_!ë@)_x000B_¤3zå@_x001E_tò_x0005_ë@*è_x0002__x0008_æ@_x0001__x0002_tÀÛîã@ªî¹ÍP²æ@rS,úÈð@_x0006_£Ú8Té@¬ÊîôÅÔá@±¶d_x0001_ê@5ÊÑTÉç@lôIyÄí@_x0006_ÙW¤Ä æ@¶¹Ë_x001F__x000D_î@Öð ©aå@ç¦)2_x001B_cå@ù¶ððöå@j]_x0004_Î¥ð@òK«â:ã@!!²[²ä@_x0014_ÉIóÍLä@e_x000B_÷ìX!á@§: .Ð=ã@^_x001B_kÛnæ@_x0008_ÏÒ¢¾å@¥@=6âZè@_x000C_Ê½Ú_x000E_æ@·Mú,â@ºd¹_x0018_Gâ@ wÕ3í@GÓ óð@_x0004_Ãr_x0004_)Âë@qWãbíCä@l8ÃÁ_x0014_8î@ºËÈè@äÄ_x0004__x0001__x0005_Nøê@îµá._x0015_ìð@_x0006_R+,0Nâ@_x0019_û_x0011_6â@áµpòEÊî@_x0005_Ï_x000D_Ç.ì@=_x0003_ø´ðë@³ó}²è@&gt;Ù\\2¯å@W(ÙÅ~ á@_x0004_|©9ï@=Û6_x0011__x0008_ð@è8¤áwá@_x0016_ò_x0011__x0003_Að@_x0017_É_x0019_ÎYoð@_x0010__x0010_±Ãôä@h!_x0013_+÷òè@è_x0003_¤¼_x000D_å@cEX_x0019_æ@¤Åôë@æ8¯9Äé@²g_x0001_jí@_x0007_ÿ÷j®ê@_x0014__x0002_£EfÉî@_x0017_Z­0Åç@¡_x000D__x001F_ êMä@%É¥_)î@Ì=M½¸|â@_x0006_H¶Å÷hð@¢{^	{ç@®º}r¢ºð@Bí_x0019_6_x0003_í@_x0002__x0003__x0015__x001A__x0001_-_x000F_å@\»ØSs@ã@yït6Ê9å@Â_x001C_ç¡xá@_x0004_¨¡_x0011_Åî@_x0002_)R.÷á@ð_x0011_uL»é@_x0002_f ±_x000F_â@éóÞ_x0004__x0006_è@ë_x000E_íw	ð@õãr?\ñë@_x0014_¾_x0005__x001F_í@Ð@ÎØó"é@A_x0016_KSÕ·è@¬¯ÑLì@^Ú[rJçë@goÒ_x000C_Ä_x000D_é@_x0018_«ú¸ Yê@p´U.í@@Ù@_x000E_â@D_x0012_7}Nxî@jb}2ùë@n_x0007_~}#â@Ð&gt;çëÕð@ß[§lxì@oE±_x0002_¤±á@FßB«¿ê@_x000E__x0013_:aEë@á^÷mÓ_x0012_ä@_x001C_+IÇJ&gt;á@øYæúë@_x001E_ÐY_x0001__x0002_Y4î@YÐ?MWÖä@{_x0015_lá@òï@_x0007_¾¨ö_x0010__x0006_ê@.Qû8ä@7`Mç@,_x0008_üÍløí@Ü¯_x0006_m×ãë@Vy¦¾§¯ç@îR_x0001_'ãBã@Ê¡ÿÓÓå@ÜBÿ;Íé@ê_x0011_ñá@½4Çù	æ@þ_x0008__x000E_ÜÊ¤í@ðCÅê@_x0008_zmç@ri_x001A_Fîá@Àe	_x000C_vªë@îBË_x0007___x000D_ð@_x0018_é_x001A_Ïzâ@Þ|_x0010_&lt;wð@_x0003_Üõëêã@_x0012_ÈÒ?&gt;ç@oc_x001F_Î¹iæ@_x0003_é!Ïö_x001E_ð@Vk_x000E__x001D_áï@EX'®"Gî@Á!Qý¦ã@¯_x000F_·XÓï@ÊðÔ¢ë@V#	Obì@_x0004__x000B_BÀ¾_x0007_¦tå@äuí_x0001_4_x0017_ä@ì_x001B__x001F__x001D_ÿæ@_x0005_×mÌ8ð@âgÓR/î@_x000D_\k¦ëê@ø´YgI_x000C_ð@\¢o$"ð@_x0008_ä_x0002__x001D_Òxê@²##_x0019__x0008_î@L_x0013_:´që@gÀ$_x001D_ðâ@¢&amp;S-_è@_x0015_éb'8á@_x0019_zÂ?ç@Ì_x0003_r	_x0006_|ê@ÈÉæÎ`ç@Û]¢ËÕæ@í_x0003_Õú_x000F_æá@²óºD_x0013_ê@_x0008_ßÜ§&lt;íè@ÍÜµç@oÐoÂb¼å@Êiø-Ëìì@Z¯(·Û¨ð@û_x001F_\ Ü_x0003_ñ@tÙ\_x000C__x000C_ýä@T_x0017_:?2ä@_x0007_lyã/_x001A_é@_x0014_[*Ñ[ä@ÂGDð_x0001_~ì@ìôß¹_x0002__x0003_èEæ@ð¨¦rlí@íï%:³ì@äHµzÊïî@yøZ²_x000E_ýá@Ô÷ú©_x0014_â@¬iËï@´T_x0017_yÙå@fãR4Øá@$NSÛª_x0002_í@`_x0017__x0017_5Ké@¢×5ùÔ2ã@N#{«Óë@_x000D_ ÕX@_x0001_ð@JØCe%ä@H_üOQ_x0011_í@#_x0005_ô©}mì@_x0014_TäDªå@ó_x0001_F_x0019_#æ@ÌQÙ7a'è@®uÏG×áæ@O¶ÍuÊÿä@m³oao¨ã@PTº:{ë@ËDÑ¸8é@A«k­á@|7bmì@¤¤_x000C_Ýµä@hëGA©á@w£¢nOä@Ð"Ôðú_x0005_ñ@þK	eï@_x0002__x0005_úWtFzæ@Ô_x000D_«'ð@¢OéÏ_x0002_¬é@E¢§·më@_x0013_uúþ«ôî@&gt;2_x001F_~àê@{&gt;)Íâ{á@jVÿã@)N·áð@&amp;~_x000F_â¶Cæ@ÅXl®Åí@Þâ_x000C_"ü!á@:£7qã@7ÖQ_x0004_×ç@ËFúS+ð@,+¥=3ºä@ÅjpJcXå@_x0010_Mi_x000C_5ê@³«ÇïÉå@¢÷·Ué@nÓfnì@³ª}NHµì@6ã(NÖ3é@Uàê)î@þ´t'D_x0018_ç@ÊN·?Þàæ@_x0007_ékØç@Æh|&gt;èî@_x0002_T_x001F_{Váð@ï_x0003_$gycã@_x0001_&lt;?Åfð@ßái_x0003__x0005_Óãá@¡_x000F_CS"ð@_x001E_a$_x0003_Ææ@_ìpÀä@_x0016_ïø*°î@_x0002_f_x000C_0æ@èN_x0008__x0001__x0003_ñ@a_x0015_¯Ëù¿ã@D¼5_x0018_´ì@ØT" ï@_x001C_}_x0005_¼mgê@µ²Å_x0013_.å@¢_x0018__x001B__x0004_¼|é@Ú_x000C_5(0ç@'êo_x0014_c_x0014_é@4êb³$ë@_x001C_ uCÀ_x001E_ï@à5År_x0001_é@£d_x0014__x001C_Eâ@2óJú5Hï@:N_x0003_ôä@A_x001B_2n_x000F_=ð@_OØ÷Sé@ _x000E_f»	â@´YH;|Þê@ éXU7~é@ñ_x0018_,ì"0å@¬Ó¾\^ã@×Q)_x000E_¹î@F_x0017_ÔµÎGâ@ÖÜ-O\Kí@ÔòL_x0018__x0019_ôç@_x0001__x0005_£U|k ã@¦í1Ï&lt;hð@üjrá@Ö3t0&amp;ê@_x0007__x000B_ÿbXÈî@_x0018_î"_x0003_mð@¼_x0004__x0002_æî@d_Ó î@_x0018__x0012_'ìàã@ËÿA7£á@_x0007_j_x0002_³¤á@.oÉæîê@k{sræ@_x0012_ø|Àcfè@_x0014_ûu2ç@gjµ_x0001_¡9ì@ ÓªË_x0004_Bì@Z5º2ì@_x000C_¦d1_x001F_â@ý_x0003_ø4¾Óê@þVïT Âí@~R®¦Éë@óZõõcá@o_x0012_ÞGåç@_x0016_;Ü$ê@ÚÑt=^é@¨dð_x001A_î@0@ÞÌàã@²Úî@Æ)_x0002__x001B_­_x000C_ç@PÙ_x0019_þð@çëNL_x0001__x0002_!äæ@Ò')çÍî@PÁV~sê@L0:Äè@FjR_x0002_ç@üçs­_x000F_Ñå@_x0014_xüÈúê@ÔO}Z¢Úï@"½9ÁY_x0017_ð@_x000C_3öôké@é¶H7¬ð@GÃì@_x0013_³ß3¾¹ä@îÖ	ö©é@X÷FÒfpê@ñàø$_x0008_å@¼(ù QDî@d_x001D__x0016_Úå@ª¡Ç_x000B_²Æî@TS3Dùæ@&lt;Ì½®tµé@R_x001D_ÏÖ¬ë@K_x0004_fAã@|¾U_x000D_ê@ k_x001A_|dÜâ@'SY"ª_x0011_æ@L_x000E_é"ë@p	(¶ñé@@\³nSuè@wPgnâ@'¤À'¥Ñã@#_x001E__x000B_GUî@</t>
  </si>
  <si>
    <t>9ce476bbc1ce1630a80dd1bdc56ae6eb_x0001__x000C_jpÒ_x0018_á@Üp¬q_x001F_°â@¶_x0014_ò_û#ë@"_x001C_±|¬î@ãã_x000C__x0011_¨³ä@¿qÀä@þ	åQ_x0017_Hç@8àÅLÏë@EtÂÍn³ë@e¯_cä@ô²Ò7_x001B_î@ÎC­¡ä@_x0002_I_x0010_»@Éä@_x0007_îÑÖ_x000C_ç@!.að_x0016__x0007_ë@"a¢n³î@_x0008_ßy­_x0004_è@f¨»_â@ú?5£q¡è@ýRJ©ï@OK_x0003_q_x0012_ð@Ã»ácÇKç@&amp;_x0002_þïÀ_x0001_ï@/_x0004__x0017_ù´ð@_x000B_ 2 ÊÒá@_x001A__x0006_,wä@_x0014_1 b_x000B_àð@NÆÝÍ`Ìì@._x0014_àVÒ_x001A_ì@_x001C_¸:vë_x0015_â@6_x0015__x0005_¢}ç@HêâÂ_x0002__x000B_]Iï@Í=p_x0001_rî@ã_x0019_ÕÞÈ5á@_x001E_x_x0013_Xá@Åp_x0005_Cï@JxY_x0001__x0015_é@]V¥¾_x001D__x0015_è@_x001C_)_x0011_9ç@vpâ¿é@NÛmÓo0ê@k_x0004_uKqBé@b_x000B_sP%.ã@(9tµâð@C_x0008_G_x0004_Áâ@¬ófÁQ*é@,¦KQ_x0007_Íî@HT_x0019_Ä²ð@´:¡_x0005__x001D_Åä@XåìÃî@_x001E__x0003_ñíUð@I_x001A__x0010__x0006_uàä@G£_x000E_"ê@ÎT_x0005_	_x0006_òê@ÌÅAlÎì@rkan_x0007_&gt;ð@Õ¯DöÁæá@ª9^TÓð@Pí%´ë@¹&amp;_x0005_8ð@Â_x0006_©7Óé@T_x000F_QNï@ngd+í@_x0001__x0004_["_x0002_È-ìä@FíÆ¨NPê@ow±*ï@ü¶ºs×Jì@[¯u_x000F_Èã@@½_x0006_.ã@èèdí_x001D_«è@ùM­èâ@î1Ï_x0003_-ä@ñ¸¦*_x0005_ï@Õ_x000E_Á{aï@³ïld{Vð@1·yYã@ðÔ§\cþï@Ð_x0003__x000E__x0017_ósð@	y`¥¥è@Çy¿w,-ð@_x001E_ÁrWÁë@^­&lt;@àeé@?ã_x001A_cð@_x0007_0$Ã\±ä@î_x000D_¶_x001A_3ð@å~DÄóð@A³ò=A÷ã@²ÀÔùs_x000D_ï@ú¦_x0018_Íë@Ee_x001E_h£&gt;ê@ z£fÙã@ªú_x0010_EBè@väÀ~Oë@ÙÐé(&lt;ôâ@oeù_x0005__x0003_	Ì_x0001_æ@hÈT«äËã@3à¼c°óá@²#©Ì¼Åç@Å_x001B__x001C_¦w»ë@ëú;&lt;´è@%NÙTkCá@J§¸·?é@;_6ª_x000B_æé@T»_x0006_¼&amp;wî@_x0012__x001B_svÒì@_x0008_tT/ãÝã@F_x000C__x0003__x0018__x0001_}ì@_x0006__ä@m^·ÿ_x0004_é@Ë_x0007_VÖíä@ ÷sà\àð@ñ?hB³ùá@hQÿìê@_x000C_2_x0010__x0013_ð@_x0003_øõêªï@qÈ±Ö×Kí@Ûg{y8ûì@^(Êäy­í@2)ßZ_x0004_ç@7_x0002_Ïc&gt;Jð@_x0004_×Ñ¿¤[é@PçÑ\ê@Öú)=ç@Ý½ÎGøè@_x001A_!j;PÔë@èK"_x0005_ßyë@_x0002__x0006__x0008_c*Ï3å@Þ_x000E_ØQ_x0004_yí@;®_x0008_ð@®_x001E_¢Ó¥ã@_x0004_½Büe_x000E_ç@Â&gt;~îõè@­ð®_x0001_Òï@_x001C_µXÓrì@nq,PI&gt;â@öÈkÈ·î@!_x0001_ïv}Fè@Â_x0008_ã²óî@º´=_x001C_äí@O_x000D__x0003_&gt;ã@_x0002_®´ApVî@R¥ùÜð@:áoAì@Æ,(ï@W?àóâé@HýêAé@mÀl4'é@/sSýYä@'_x0015_ËLÆ_x0004_ã@ræ¸_x0007_+è@ÿI$Ç_x0014__â@b?¡Må&gt;ä@ÒS_x0018_?Õî@µÝQ_x0012_Iç@|AeÌðOï@Ü_x0003_5ww3î@_x001D__x0011_eX6kä@x_x0005_lÙ_x0001__x0003__x0012_ë@Ü;B½*ê@mB==lï@_x0004_[?_x001F_üï@_x0010_#Q\ð@nÖßjjè@»é$õë@Ûÿ¶¥_x0012_Oá@c!-ÃSð@´ÒÅëÌßå@g¿k|_x0008_aä@Ü)Måê@fÏË$7_x0004_ñ@Ì_x001F_m7øé@Ño®_x0003_aé@_x001E_éI_x0008_µð@£ÛêÆå@%}}êýá@&gt;_x0010_ö©í@£ÂÎhÕNâ@Ý_x0011__x0018_æ»ä@;ËâøÚã@a_x0013_cÇ¡:è@_x0004_¨[Pæ@ Xºt­¤â@äÉü{_x0016_í@æjÀ³é@W@_x0005_ãÛþæ@_x0002_SQ!®ç@	_x000D_|?ªî@kå*Qøçá@-±EÅð@_x0001__x0002_V÷ÔÄ!*ï@G¥CÐ²ã@ÆNKù»qï@¶)ELUâ@ª_x0007_9§ä@Ýßð_x001F_â@ÄÂ3õý_x001B_í@fuBF°ð@¶õ)Nã@Ô_x0010_¯ybë@Áí_x0012_»_x000E_â@Ä´0:é@ò_x001D_­Ú_x0008_æ@´Ð»_x000B_ÔÀï@:¢ïí°té@_x001B_[m¶Iþî@&amp;ð_x0005_0_x0008_úâ@n6\'Ì#ä@_x0008_ðë_x0014_Üé@ù2áH÷çð@_x0011__x0005_÷¤#lè@¹$Éëìïë@ù_x000E__x0006_i*í@&gt;àÒ_x0013_jí@È¥LHé@È0Zh}_x001A_å@Àï¦b_x0015__x000B_ì@_x0002_¤V´2°ë@saOª_x0010_Õá@_x0010_½}w¬~â@_x001E_æ*ñå@_x0008_.²T_x0003__x0004_Íá@67³N]ã@_x001A__x0019_tÜ_x001B_Çã@v`»£Mbí@N_x000C_øóA(ì@ý©Âáfgâ@j®^··ã@¾"2Ú_x0010__x0016_ï@ÀÖ¾»*¯â@r{¯wrVæ@_x0005_Õ »_x0003_é@Ø}_x000B_*_x0013_Ûï@Ü¤´åÀÂð@_x0002_/ã`÷ï@_x0018_ùx _x001C_êé@nÆ,O¶*ã@ÿ?_x000D_è@t 7cç_x001E_ï@"°Ôì@xoh_x0006_3¤ç@_x000C_Õ«é@9_x0012_¯Fmnç@¦³?¼_x0006_%î@¬7W\:sè@¥æãü 6ð@r_x001E_o&lt;_x0002_ä@Ò²e_x001A_Næ@ÏèÆé@ïsöpa!å@ôÔ=_x0004_36ã@f[G_x0005_1í@vçèx_x0001_%ð@_x0001__x0003_áX¾_x0005_Fð@k_x001C_Qù»ç@rÎR¨ê_x000F_ã@h_x0002_Rå¸ã@_x000E_ÍÃMÖ8ï@ðH_è_x000C_Vï@åhNø«lâ@Cõøö¹è@ÞÛ&lt;_x0018_ð@­7aíí=ê@i/z´Åé@:_x001D__x0006__x001E_Õwå@.Õ®Pî_x0014_î@æ¬Ü_x0003_«Æé@¼_x0018_5ã9è@\g\ïKtç@_x000C_V©]_x000D_í@_x0015_	Ùý_x0001_â@O«©_x0019_#î@_x0013_&lt;æ_x0016_tæ@Ä|ÒÝ&gt;ð@&gt;wµ%"&gt;ì@¶TÔÞí@¡ãó,òÉæ@¾¨_x000E_äZýì@ôç^uøqð@*u`ßc¨ä@h&gt;°Ó4ê@_x0013_&amp;Ãî_x0019_å@åDoF­æ@óDaú¢Eâ@Ç¢E@_x0001__x0002_¸Jð@q]_x0004_®²â@û´Æ_x0010_CÍâ@°vb3Má@P_x0015__x0014_._x000D_í@_x001F_sÂå@]ô9+*í@Â+ðám|ã@.Ü4¿XËé@ÞC ·vç@äÃ]«ê@UÐ`©_x001A_ð@._x0019_×á_x0018_üí@&gt;S&lt;º#2ð@çG¶¸â@N×Ð_x0001_ýÈé@ú}(j_x000F_ñ@gØ&amp;mé@³_x0016_-xvð@)Æcë@$a_x000F_Kç@7_x0006_èKZ­ä@_x0002_¹_x0001_"Õî@&lt;}_x000C_|5¸ä@.º_x001C_´ä@fÀ~øbä@_x000B_­÷H|å@ª f_x0001_è@Ö¼:¨Ñè@t:'ø¡ì@Â7°Ðàð@úâ&amp;õµ°ä@_x0008_	Fý_x0013_º¯lä@_x0015__x0016__x000D__x0004__x000D_ñ@_x0016_²äb_x0015_fæ@Ç®P_x0019_£_x0006_ñ@_x0012__x0010__x0015_Mï@F¹_x001A_2Dbæ@_x0018_öñòØè@^²âì@bzxgê@¹_x0001__x0006_ß-á@,&gt;J_x001F_ä@D_x000B_£i_x000D_&amp;ï@q_x0006_AÅªð@ù4V×ç@äl©N£ä@wª H4è@%³f_x0003_!_x0007_ã@ì&amp;Îð×ä@ä½®Ïq¡é@°åÊö_x0008_©í@MÕþX«æ@_x0016_ýbËð@Ê¹ôè­ð@¦6½ç_x0018_âá@¨ÍGË_x0013__x0010_ñ@s_x0002__x0004_;Pïð@³Ö	_x0005_Oï@Ø½¤EMRí@JÌüOê@âè¦öð@l¹!Ãy_x000D_ì@ñ7OF_x0002__x0003_Ù3ç@Z,;\Éì@ÓN_x0004_qã@â/½äÙé@&gt;jÉ_x001F_|`é@¢g_x000F__x000F_5»ì@_x0015_^&lt;ª__x001A_á@9_x0011_Ô9È_x001D_è@ò¿IÌ;.æ@»·_x0007__x0007_æ@âÔeôýì@H4ÍgÇðç@Í!WQÜï@6¯_x0001_y@ä@ÐÊä';ÿé@P_x0015_\_x0005__x0016_î@Ì=jxämð@-zu®l2é@ö_x0005_Ë\µä@ú¦mã×ð@8Ç_x0014__x001F_âí@x,\ÚÙï@ö´_x0012__x0010_@òé@È_x001D_'*ð@,2i¦_x0003__x000E_í@ËaØÀûð@ÉüF8â@Ó_x0001_Ä_x0014_ã@ïmS1/Bð@	íY|W&lt;ê@øþ×d\ï@_x001B_áyx×ç@_x0001__x0003_ñÄÇ;p¼è@¾â,_x0017_¼ì@÷MoNªýâ@}S_x0010__x0002_ñ@æH;?Ô_x000B_í@ûínHNá@³Ñ_x001A_&gt;+ï@îE¥¨¨&amp;ì@v"k³§cä@ÒÚèî_x0006_î@Ê_x0014_,N¥ì@ÿ¿¨q?â@Ð÷_x001C_ô_x000E_ê@ÞIÍZ"dï@_x0003_ºMäþê@¬åPÍ_x0006_ç@´à_x0008_ÜÜë@&amp;ìpwÙ­ë@n÷f)¥Cá@¨ß2Ì)_x0015_ð@\_x0018_äå@Ð¡6fÖî@ÞÁì÷â@Î&gt;	´³ê@uýÌ¢D¯æ@_x0011_éÂ£57â@_x0013_0À¨Wå@ç3ð_x001E_®ð@ó#éÌá@}¯_x001B_Çv_x001D_á@ô©Øç@ÀÀ!_x0001__x0002_UJê@¦0ÄäÏ_x0001_å@.\³´_x000E_ç@_x0005_ç¤¯Qå@_x0004_¬_x0006_+ä@Æºâ;ë@_x0012_]Ml¬Ïð@0_x0013_¿Ô±ë@ª_x0015_éh-¥í@9¢_x0006_;{Àí@ _x0001_;H_x0006_å@GùV®ð@ªñOSÙ_x0014_í@ÞÚç_x000F_Ìé@v±5_x001C_êë@,¨ _x0003_ª	å@Ö#½_x0015_æ@Çi#@S·ë@_x001A_(HÌYÆá@_x0016_Y3ÂFì@BK)_x001F_Íê@Ö%Æ\mð@wÞw8¿®ä@F_x0010_Kan`ê@M=zAð@bÄ:¿ð}ì@§(C~esã@ßð0ÌÒë@ÁÛ®XY9ð@ëJÆê@ãG´»eÆí@ÛÝxo?ê@_x0001__x0003_4_x001B_P·_x001D_Oð@4ä3_x001B_°Íð@_x000C__x0003_hY¥Âä@_x0016__x001F_¬R¤Ûî@¬Ëý/ ï@íÆ&gt;)¥­ë@9¹_x0012_õAæë@j_x0012__x0014_S¥¢ð@¯æ@ßÆ_x0008_Ô5í@uY:õ_x0011_é@_x0006_f_x0013_¸7mï@_x0001_¬-ò^uä@_x001B_Xãbã«ï@B6ÄKrç@_x0008_Ø}&lt;Û±ê@XRñnÍãï@;Tùä@0_x000C__x0011_`}ã@2ÙÉ-Ìí@S¥_x0005_ÊêÚç@o_x0014_ÕÄá@z_x0002_®_x0008_LEä@d4~9(ð@óU@;i¤ì@d^%èî_x0013_ñ@ãÕT_x000D_Vyá@ÅÇ_x001D__x001D__x000D_ã@æmx'ð@f_x001E_írfçð@jÔ+·b3ï@d-r_x0002__x0003_w³ð@.O¿5zOê@'ùû_x0016_zå@ ¿_x001F_ëâå@_x000D_ä_x0011_¯Y¬è@F[_x0002_«l÷ê@üdÇêåmï@Ü©ÄÍBâ@_x0019_ú(Ãoúä@À³_x001B__x0013_5ì@Î'oj}í@¾0Á3ê@_x0006__x000D_I·kàå@îÇSÿ¶îì@*ÙÌôcð@öñßPÞoï@¸_x0003_I¢_x000B_eë@&lt;_x0005_è_x001B_²Óç@Ù;¿á@õ_x000B_Êï_x0010__x0010_æ@ÈÏõD¸á@ÃQùæê@&lt;pLÚT&gt;æ@ÍOÌ©ç@»n4æ§?ã@¼4ûR/î@aÜ^y£ì@½_x0015_#ø_x0011_Zé@°k_x0018_\5á@&amp;B÷hÜá@ß¢W&amp;Ûå@M_x001D_@½_x0001_å@_x0003__x0005_4'Õ¥Të@ÕºÐT.%ì@B&lt;ï~¼pæ@á¢Ê_x0001__x0004_ð@`HRU±hæ@kN¿_x0019_Uð@l_x0001_±°d_x0019_ð@#h@Ü_x0012_â@ÚÐh+Äâ@RÆäÚRç@&gt;&gt;Oç¾â@©_x001D_V_x001F_Ôð@æù5Õdè@¸*(_x0004_iªã@_x000C_å~òó®é@Õ÷ò_x0014_#¤ë@e_x0016_læ¢å@Ær_x0011_^A	ë@Ãk_x001B_§§æ@_x000C_áãþiè@áoÝ_x0013_X_x0002_ì@_x0004_Ï_x0015_Oüâ@´_x0007_©_x000C_s¾ê@uÝ_x0018_Má@Gq_x000E_Çÿ1å@ÜÆlêï@_x001C_x¨_x001A__	è@FPl=¶Sî@Á~IÏä@¿ô4¯¨Òä@Äit_x0002__x000E_î@ _x001E_Oó_x0002__x0003_ÍQì@Ö6¬k1ð@_x000B_i_x0004_ÝOåä@f6´¶è@UD8_x0012__x0005__x0001_ð@ù#_x000F_~0î@nr\Ö_x001C_qê@z$.4é@}Ç¥FÂï@|Åµ_x001F__x001F_ì@ý|#¢Üå@ê°!ºÌí@.X5ëuÏê@_x001C_z(Tç@Dl_x0015_@]óï@Ìé¥ç è@@3»ü_x0012_ñ@_x0016_Å¨¹Eã@òË.@á@oâ0Wî@&amp;Éïxê@ñ:¯_x0011_à·â@fôw_x0002__x001B_ê@0Ý¦ÁDé@Á¤Tê@Tª v_x0016_Cë@`ì§ì@½7*ô¤è@'9Á´Üçë@(Â_x001D_Qì@sûLS_x0008_ºæ@®º_x0001_ -â@_x0001__x0002_«ýF_x001F_Q(é@ÔJ_x001D_&gt;gìð@1Ð[_x0013__x0007_aã@@TÔ_x000F_í@{WzÊ_x0014_ð@à×ÊWÍá@òà¶Dcï@¬_x0012_Ò)ã@/_x0016_&gt;lçå@Àè_x001B_Öê@Xöänå@Ä_x001C_ó9(Óí@o_x000E_ëK²ð@zn3?þ_x001A_é@ë6û:µÉâ@Ü²ªAéæ@__x001D_Ë}¹æ@_x001B_h_x0016_Ç_x000F_âè@oàòÑê@4_x001D_Zµ½1æ@_x0014_¼°üí@ð¹(_x001C_ð@® åïÛUå@íoÝ¢nì@¼i*úÂøé@ÂG:Y_x0016_óæ@6§+r_x001C_ç@VNÈö°Äî@_x0017__x0005_¯übí@28}_x0001_h{ð@t_x0012_X_x0012_á@_x0013_	K_x0001__x0002_Bæ@®Øæãkiâ@7ì³jËÚá@N;^ø­å@ÜWCvÇí@S_x0004_ù3»á@?yCæw]ê@_x0004_÷ÿâÑ°ê@T&lt;Bèëë@*åÁtÃð@ ã6åô_x000D_è@¸ìbë_x0005_Xç@RbÃïvLé@ddúëT	ñ@ú7R-PÇð@.ÉäÛ6å@n­ ¡@ï@_x0008_¨(ç_x0017_ã@Q±G:_x0019_þç@U&lt;1©_x001E_Âã@Ïã¼=uã@"R_x0018_Yç@YÉeQ_x0008_ùí@wlô]¡úå@_x0013_ï61: ð@úì/+É_x001A_ï@_x0002_ÀöÊd_x0017_í@_x000E__x0017_ûØê@¤^Æ6ø_x0006_ð@|_x0007_¨*ð@Ú_x0019_"_x0015_â@_x0006__x0004_@dýî@_x0002__x0005_&lt;-_x001E_n}ä@_x0010_®ªz9©ç@d½QQ}ð@_x001C_à¡QLã@_x000F__x0007_"	Qð@ªïÀaoä@û¢û!Zå@Î_x001E_N+_x0019_@á@dÝ|Tï@P_x0016__x0004_._x0003_è@3¤&gt;ÿ{Ïæ@¨ùg]Mhê@&lt;®ÍG1ï@C¤_x001C_ì+eê@í_x0019__x0008_½ï@7ÍJxá@×y¬_x0001_då@_x0006_êë&amp;,ì@¦.ÒJþ[ï@@ýÏàjßð@_x0004_&amp;*_x0019_Hð@UäS+ç@×£­©_x0011_ñ@öª_x0013_IDå@Ð4_x0002_3_x0008_ï@_x001D_5õì@÷ømÔ_x0018_ê@ð"ºa_x0007_¸í@§3dWtí@)ÒYtõé@û%¨fbÅá@Dr¡_x0001__x0002_+_x0017_á@ö`_x000E_WV_x0006_ì@Ê®_x001C_©á@²Ë*{ Qç@Ô/Í(èè@¾ãÒ7Â_x0007_ì@_(WÕz÷æ@eG(í@hôþ*Ìgé@&lt;+±_x0002_8æ@³7Pî6¦ë@#r¦ò]ç@Êe·ÑE÷ð@®@Vû«°ð@ÝùÊ{1Hî@{±æy(Zë@ðG_x001E_&amp;î@÷Ùi¦Aî@r1Ê*T±æ@H/±à¿å@äcÛÒë@üh¿¹µ4ï@RA_x0011_Mm+í@Êÿo½Yð@:Ì­ñ;ç@7ÝÈD¯cç@Ïr»ä@è@L4:I% æ@ú§_x001A_é_x001B_á@íâñg.ê@Ð_x0003_ËCU ã@!8¥¡;ð@_x0004__x0005_z_x0006_¸Üð@t9hg\_x0013_ï@juwúÎð@l_x0006_»æ|ç@é¬-vÙ_x0011_î@D¼ýíTÍå@÷Q|_x001C_ï@2ò_x0001_óp¤ð@¼_x000B__x0010_øõ¥é@ö_x0018_3Õâ@®ÇÇ@¢_x0001_ë@À+B=Ú_è@±¼"ì@ÈÎ_x0018_QO_x0017_ì@öÖSð@°AOvêðí@0dª_x000E_h_x0019_í@`J$Eç@¸îSqCí@_x0002_ÆÐë_x0012_[í@f7_x0012_AY^ã@_x000B__x000C_þ´_x0018_Bâ@tîuü¨_x001D_ð@¸çóÃ;ê@_x000E_#s_x0003_Éæ@à_x001C_³F_x000E_9æ@V¤@tô½ð@aá3kì@0 ¾{ñêé@_x0002__x0019_W.`ê@h_x0006_h³gð@_x0017_M~_x0003__x0004_|æ@ò^?Õõé@6z|Ë7_x0005_ñ@EÀ_x000B_Ñð@l6ëphá@7Ü5·_x0018_3ð@fBÉÂ½ê@¤&gt;~h_x0005_ê@2_x0007_ë¥&amp;êí@ìW_x0011_¯·ßð@_x000C_¿§/Næ@ìIø_x0017_mâ@±ÉOrèâ@aúGh_x000B_é@ui[9XBã@éÉjR]ä@ä¼ä_x0015_Yë@µ0rá´å@¢¸k*^@â@|_x000E_2G®ð@Û_x0008_ä@¢0*1Ékç@&amp;®ðÐü«æ@È_x001B_~q"ç@_x0006_s_x001B__x0002_Ð²ä@Õc}_x0017_há@wÙA´uâ@_x001E_KáBë@¼Â_x0007_ÍYJé@´w¼(ÕÔì@¦ïñÉÖ9á@Ã._x000C_c?_x0001_ñ@_x0001__x0003_à×c_x000C_øÀë@ÏÜ®Ú=ð@&lt;_x001B_µ_x0013_ybé@tÈMj_x0017_å@6Y_x000D_3Ñðä@+æc(¡î@ð\d[î@Òj4u_x0007_`â@K_x000E_B®_x0012_Õè@µõ._x000C__x0007_å@éM®¥æ@3i¹â@ð@9_x0019_&gt;ÂÎï@jÝÕ5Ìð@4_x0010_ú4{ì@lÉ7Êá@p*ÕXbå@0DEÊI÷ä@?î~Ë\Aç@_x0015__x0002_Ãé¥×è@c«:¨_x001E_Àç@ÔÇöæð@R?äÒ9å@rÝ3µSá@À}_x0018_äâÿï@ÎÞ:*_x0001_:é@òg_x001C_ ï@¹VJ 5ç@ô}EAS=å@$THæ@|óx_¬_x001D_ê@0ò(/_x0003__x0004__x0010__x0016_ç@ÕÃ_x0011_·__x0018_æ@«Í1©²å@ä¬_x0019_ÅGì@Â#|Ôë)ì@¬|¬|&gt;Ré@Âjx_x001B_²é@ß_x0010_bÍv«ì@¬µÚLð@ì_x001A_öUÉèð@_x0001_ðG{ôï@_x0014__x0008_u_x0016__x0006_ýð@Æ÷9_x000C_Íí@_x0005_©}¥ð@Ætðn¤*å@ò(Uä@_x001D_Ø_x001D_â@&gt;_x0010_Ë±Qå@#y÷ü_x001A_æ@CÊß~læ@jwQ+_x0006_ã@À_x000D_ôG_x0002_ë@åöÃ*Íï@&gt;_x0006_Hn6øã@ªGR_x0004__x0011_á@_x000B__x000C_ºf&lt;ê@©ªÄ|_x0008_Rä@Ê_x0015_&amp;w¨àì@Xõ&amp;&gt;Eæ@èU'jêë@ÿWáá@bd!_x000D_yï@_x0001__x0007_ò¿ÃÅ_x0004_ªè@ÚA°)_x0010__x000E_ì@µOå¡ã@¯ç(°É_x0005_æ@8Ä`_x0005_"zí@Á.Vñpé@ÄJI sÚî@ç_x0013__x0004_?3á@_x0003__x001F_óÙÏÍâ@Ï!ÅWûç@¬Ý_x001A_³Ùî@quÚÑk_x000B_ñ@~AÐ_x0014__x0001_ï@¶_x000B__x000F_ú6'â@;Ë-P½î@µÌ73­ð@À#_x0016__x001A_îzæ@Ä_x0016__x0006_%@ð@ã|¸l"¹ð@ëß&lt;ÚÎuí@ÈÃ_fk»ê@Ü_x0007_2_x0002_þöï@nuÑ¨ÒXî@P^P`ê@c__x0010_5æ@~`ÚÎæ@³?­å@!êÜb_x000B_ð@_x0011_ûª±rì@-ïìµXéí@A±ÙKâ@ÎIaÕ_x0001__x0002_¤Hã@É*]ÃF á@è(å*¢ë@ÎÎòßÿî@òd\Ðrå@¸_x0005__x0005_mã@.Ò»Ä_x001F_î@Ò»P§_x0018_£ð@:&amp;RÀ¦_x000B_í@:è8\ÍHð@gÊ¼oýè@è)4mð@Nþ_x001C_qú¡ï@´ësð@z}D_x000E_íQè@Zú6IÌ_ì@aù_x0005_°ÞIâ@BHIìA&lt;í@ó~ÏåùÀâ@¶Uv£Êè@|ÓãFî@1$Ú@{_x000D_ã@¥_òô"æ@WWØ_x0016_Má@¤O_x000F_Tjæ@,´ú_x0014_Ó5è@¬TÚ6Jè@60&gt;_x001A_Sê@_x001F_Ð£æâ@7ð_x001B_k_x0016__x000B_ñ@.ØÑ¡já@þ¿_x0016__x0017_zXé@_x0004_	¬Ò_x0003_§~î@ùÃEßÂ_x0003_ð@j_x001D_j.¯ð@¢ûì~_Ýî@P¡[Lw®ð@H_x0001_GàÒå@´²Q_x0004_¾_x0019_ì@u%j³Pî@RðÌD3ì@k_x0005_ö_x0003_æð@!=t_x0001_ãð@ïå0Fñ3ð@(ó_x000D_­Né@|i1_x000F_é@Ú´¢ ÿ"ã@NK6xÌï@_x0006_¦à_x000C_¿î@Æ»z|Ôä@$o_x0008_yjð@UIXðsá@ÜÇBÔxï@òxÎ_x0018_?Kð@ò7Î_x0002_6uð@d1ð8\lå@Ñ¼®Íw_x0001_ì@/õ´IÝÞð@`¬X7vå@fò°0Uüì@ò_x0007_&lt;wæ@X4þô8Åã@`Kæ)ä@ªùî_x0001__x0002_Tèì@Â@Ç_x0013_ÝÏð@_x0002_eneÄëî@à(Zð@à3 | ð@Ük_x0002_Æ&amp;Sð@~Q^J_x0010_ð@_x0012_LµÌ_x001A_ð@N_x0006_VÓ_x0001_ì@_x0007_")þ°&gt;é@`Íà%ßlê@ï-CY´jå@ú	ÎÙÅì@ÿ¬t2%üä@üU×â\âð@_x001A_X[ScÊí@-Á/_x0006__x0018__x0016_ã@äå¹_x0007_©ãí@ÎYK¹:«í@&lt;ª?'7ç@NSB|Læ@Ø_x0013_õÂÃå@_x0007_$U¤_x0011_ë@Ê¬ã?'_x001B_ì@L¥_F=Ëê@2+~2÷Pí@_x0002_+CH¾`ä@D_o5ð@_x001E_ë½@:Zá@u(Ö§Tð@_x0007_Ñ&gt;¯_x0012_á@_x0012_Ç©]Ë'è@_x0001__x0002_/_x001F_H)_x001F_é@_x0010__x001C_ÿ_x0003_Yé@~è_x000B_¢áá@gc'â@^´¯Çá@r_x0001__x0001_~å@ÒÑôº¢)é@·$_x0018_1àWð@¥ííç@vU_x001C_-v2ð@t&gt;u¹9¹î@_x001C_ÈÏhÙâ@© ÅáJî@&amp;æmIÓîï@v´_x0015_ØÍ0ç@/ùL¿sØï@Å_x001E_2©#ê@¼_k|æ_x0012_ñ@èÊòä4!ì@é©C³¸mé@_x0008_¶O_x0017_0é@¶Üpýä@A§q,ÏFã@Â²A-_x000C_ì@WR8²C_x000F_ð@¡¬óR`ã@µo[£_x001E__x0004_î@ª)_x0007_,æ@×à}Ë&lt;må@ÚÚð_x0002_ë@oÛ§ñe´á@ÂAÉ£_x0003__x0005_d7ë@Ñ¸EÑ·$ã@&gt;C._x000E__x001F__x0012_ñ@¢¯_x0001_¯Nê@&lt;6$Ðð@MKÂ/_x0002_å@_x001A_I-8Úì@¢¿t3ë@Ð%_x000D_äÿì@*ûÍëbÄç@_x000B_ñÿ[7á@W¹_x001F_x&lt;_x0012_ç@^I8ò®á@,r_x001F_éé@_x0015_WjÒ_x001A_è@.cGÒWï@_x0014_&gt;_x001F_ýçî@þNä%)_x001C_ð@¶ö_x0003_Çîî@iè_x0001_Câ@Ý_Øª_x0007__x000D_å@à_x0004__x001E_&amp;Ò_x0019_ð@ØÍDpvÏî@_x0002_~1!Dâ@ÞSeä@¨I÷Q_x0018_Êè@F·b_x0012_Iíé@¾ïøX	kê@¬ÀèüESï@7YõÍõÈâ@Y_x0008_×Æ_x001E_ð@^_x001A_ý_x0018_ì@_x0002__x0007__x000E_ÖMë@~Ú)Àtï@_x000E_ÚÎî_x001F_é@(k7g¹ð@3À_x0013_r"rå@_x0016__x0001_½äâæ@xöÔ)ðCë@(~ì|Zå@N_x0006_¶É_x0002_áå@gú_x001A_H_x000E_Nð@!ÓÌf0ºâ@ansTâ@jDÎ]6ì@VdwZ¸¡ç@Þw!W9ñí@ã_x0006_LÐª_x0016_í@QvFkå@_x000E_K_x0008_·å_x001C_î@XÁIIä@»_x0001_¥_x001D__x0004_ð@é_x0016_ÿ_x0012_ëÀð@hR~Y-yì@Å.a/G×ì@_x0005_Ü·mì@³§Å©_x001F_á@&gt;_x0004_¼êÓð@_x001A_Ê$Yô_x0003_ì@¶éMA&amp;ë@Ýî8^êaâ@¬Í_x0013_æ@ÚÕ_x0011__x0006_î@IÉ:`_x0001__x0003_ùíã@û}ï!|þë@"g/Æ_x0018_á@Äªô0_x000B_ï@PÐ_x0003_wã@fÆÚ-sÎí@'¿ébg_x000E_ï@_x001D_¹Y!ûð@Ý&gt;Q÷ë@°Gvbiì@Rco££·ë@JË¥_x0004_[_x0012_í@ã_x0005__x001D__x0005_Òþå@¤uó§Äð@fG°!Þ_x0006_í@²eá´æ@_x001B_6Âr¸ë@r V_x0019_3_x001D_í@_x0002_sn&amp;æä@&gt;Ð_x000C_°Y±ç@³JQkï@Â&amp;²?Wôð@½iÂÊ°í@$Q+íâ@"vûêZç@V?´Èæí@Pù£_x001D_Qï@Þn_x0014_D}å@8Ø%_x0003_ð@ÝG¬&lt;_x0005_ë@&lt;*&amp;½µ³ð@A `CÎâ@_x0004__x0006_6_x0004_æ&amp;æ@Tsy8¬á@o_x0019_|_x000B_õè@.?»nî@JÅÇ&amp;èå@~k.Lå@_x000E_Jò_x0005_Dëé@î_x000F_\_x0015_âÚé@¤Àqõ¤fë@`_x0001_[AUä@tï_x0013_´Pðè@SÁOB(ä@þúÂóãñì@_x0010_',ç@²_x0008_äìÀ_x0006_è@G%_x0019_Xæ@_x0002_Hb_x001B_¬Câ@&lt;k}_x0017_DÇé@ð4þ$së@8B_x0006_)_x001D_×ã@:(LDç@f#_x000E_qd¯ð@~eÙèé@e£Ìù	8ê@`æ_x001A_èÚ/ã@"é_x001C__x0003__x001F_	å@¾¶[æËð@àQ°¸ê@eu±9Óì@¬xñl-­ã@ªþ_x0006_±ð@ÊJÃ_x001A__x0007_	$Ãæ@0_x0004_Ge[ð@_x0016_Ò}íï@²µùRÜç@-_x0014_8_x0019__x001E_ç@´Dù{_x0003__ã@ôOuê@µ_x000F_×=á@_x0001_´_x0003__x000B_æ@Ð_x0002__x0007_\·Ìé@o_x0003_ü_x0015_é@vµ=(Ýè@(¥í¾,	ñ@ý£N!_x0019_{ï@V+{ÐAå@t6¢àë@8èd_x0006_Bï@_x0008__x001A_Ô_x0001_Kßä@ê4Õ÷Oð@õDµ_x0008_G¦á@Y_x000D__x0005_{è@ZÖÕ_x0003_ç@6)¥o®ì@0£_x000C_Å_x0017__x0005_î@Ë½Eûyä@¤ÜÅ_x000F_!â@Ð_x0017_ÞÒ]í@ãjòüìð@/ýû_x0019_Fé@ïµ*ïî@_x001F_À_x0010_}â@µ$Ê#]ç@_x0001__x0002_e¦_x001D__x0007_ë@ãÃ»`Cè@8¢à¤2í@&lt;  öyâ@f%_x0011_ÜÙmã@%¶YÜ_x0008_ì@yô\)gð@X/d&amp;Wì@h_x001A_,_x0016_5ë@êóGZ_x000F_ë@_P^¦¯ì@BÕìÜë@LzùÉHyð@_x001B_Ö&lt;9Xâ@Ê_x0002_¿Oì@Q_x0018_Ô"3sç@êNJXì@8ÑpkXì@~ö²Íë@%×?Ë*Òð@ÐZÐ}ëí@2ç×_x0011_â_x0019_ä@AXµVEï@Ûò|­Ñ_x000B_ã@_x000C_põÃ_x000E_ð@õúçKå@2Að@8Ùª&amp;@¦î@3_x0010_¼=oâ@ÌÁ_x0012_gÇ_x0015_ð@¸Ô=¿Ìjë@JÉ0_x0001__x0002_Zï@n_x0010_â\éð@-æ÷g_x001A__x0016_ñ@ùÂÝ·ºé@¾cúçy,æ@-jÍçÁ°î@åâË_x001D_bã@DM?é5æ@_x0011_ÓÛ%ìæ@Æ;;Â	é@ì{ñù½ë@è_x0016_jáºÿå@v_x0001__x0004_=ö¥ï@nF¥3½óí@)¶_x0012_Á8â@Ó_x0004__x000D_Aqkå@¦0TßÈÜæ@	_x0007_ú_x0017__x0008_í@¢{)uîî@@'A¶Ûç@&gt;JU_x0004_Ô_x001C_ð@nkY×ð@_x0007_x_x000E_~ëð@&gt;_x0006_½Ìå@Ý/SÀ_x0011_Qä@#Ã5*/ã@ÌÐJðdæ@Ö.9k©é@Ë_x000D__x0007_ä¥qâ@Ò©¨J¸ä@Röáç.ð@°Ë"7_x0004_Jã@_x0001__x0004_4jÈò]tê@ò_x0010_ö_x000F_î@DÞyWÜkê@_x0015_d^P_x0016_ñ@_x0008_°#_x0016_Éíå@`m^êpâ@1:_x0006_ej?é@^O¢_x0003_!ôì@ÀíKSþ/ç@rùÚBNé@Æg]H\â@m_x0018_39_x000B_â@|àªo¥íð@ß9_x0006_«Ö_x0001_ä@Fú:ùî@_x0006_×Ó_x0002_Õé@òÁ_x000E_&gt;Tâ@æ_x0018_ôn¥î@c¹\Ò\í@L_x0017__x000B_Së@_x0010_ê¯ÕK'ï@&lt;A^?àÓæ@Ï-µÖ£Ïå@3®çx_x0007_é@±Ï$´(hè@ºz_x000C_bÞí@óVÕ_x0006_=è@yvTábä@~$ûnã@_x0014_²Ñ¦_x001D_ð@-ó_x001C_ààõë@æº¦;_x0001__x0002_~´ð@EME}á@_x0010__x0012_m_x000C_øæ@_x001E_&amp;Ù°è@E9_x001E__x001C_ã@jXlXA_x0005_d6¬¥A[k\'ãA9Búç_x001F_êA_x000E__x000D__ö(qA¤CdÅAh)_x0013_ºvA³Vj6_x0004_{A?6 AAtMN¬|_x000D_A Ù_x001E__x000F__x001A_A_ïTÓAbÃ¨ëØAÄDI_x0016_gA&lt;Õ©þ*A&amp;üb@©A}²öAñÃ;bDÂAç'ÁäA_x000E_þhAâl¢û3AS_x0018_×kÓAØ¾ô±bAÅç&gt;¹cWA_x001F_ýp§O0AC(¯y_x001F__x0016_A_x0004_I¹MKA_x0019__x001A__x001E_¿NÉA£qëPÐAç"þÎÂA_x0017_sÌÝ¦A)ôÉÃ_x0015_uAl¢(·7WAîæªXA5N_x0018_êw&gt;AA7_x001F__x001E_ASl_x0001_bA ¡Õ@Û_x000D_A¿êÙzA_x0003_	±©ÿMAWÞ¡lNAæ50BäAÒòR'MBAèêèW A1\fÐ_x0014_vAÍ®¼=ÉA,§(yèNA_x0001__x0003__x0019__x0019__x0002__x0003__x0019__x0019__x0003__x0003__x0019__x0019__x0004__x0003__x0019__x0019__x0005__x0003__x0019__x0019__x0006__x0003__x0019__x0019__x0007__x0003__x0019__x0019__x0008__x0003__x0019__x0019_	_x0003__x0019__x0019__x001A__x0003__x0019__x0019__x000B__x0003__x0019__x0019__x000C__x0003__x0019__x0019__x000D__x0003__x0019__x0019__x000E__x0003__x0019__x0019__x000F__x0003__x0019__x0019__x0010__x0003__x0019__x0019__x0011__x0003__x0019__x0019__x0012__x0003__x0019__x0019__x0013__x0003__x0019__x0019__x0014__x0003__x0019__x0019__x0015__x0003__x0019__x0019__x0016__x0003__x0019__x0019__x0017__x0003__x0019__x0019__x0001__x0002__x0018__x0003__x0001__x0001__x0019__x0003__x0001__x0001__x001A__x0003__x0001__x0001__x001B__x0003__x0001__x0001__x001C__x0003__x0001__x0001__x001D__x0003__x0001__x0001__x001E__x0003__x0001__x0001__x001F__x0003__x0001__x0001_ _x0003__x0001__x0001_!_x0003__x0001__x0001_"_x0003__x0001__x0001_#_x0003__x0001__x0001_$_x0003__x0001__x0001_%_x0003__x0001__x0001_&amp;_x0003__x0001__x0001_'_x0003__x0001__x0001_(_x0003__x0001__x0001_)_x0003__x0001__x0001_*_x0003__x0001__x0001_+_x0003__x0001__x0001_,_x0003__x0001__x0001_-_x0003__x0001__x0001_._x0003__x0001__x0001_/_x0003__x0001__x0001_0_x0003__x0001__x0001_1_x0003__x0001__x0001_2_x0003__x0001__x0001_3_x0003__x0001__x0001_4_x0003__x0001__x0001_5_x0003__x0001__x0001_6_x0003__x0001__x0001_7_x0003__x0001__x0001_8_x0003__x0001__x0001_9_x0003__x0001__x0001_:_x0003__x0001__x0001_;_x0003__x0001__x0001_&lt;_x0003__x0001__x0001_=_x0003__x0001__x0001_&gt;_x0003__x0001__x0001_?_x0003__x0001__x0001_@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_x0001__x0002_W_x0003__x0001__x0001_X_x0003__x0001__x0001_Y_x0003__x0001__x0001_Z_x0003__x0001__x0001_[_x0003__x0001__x0001_\_x0003__x0001__x0001_]_x0003__x0001__x0001_^_x0003__x0001__x0001___x0003__x0001__x0001_`_x0003__x0001__x0001_a_x0003__x0001__x0001_b_x0003__x0001__x0001_c_x0003__x0001__x0001_d_x0003__x0001__x0001_f_x0003__x0001__x0001_ýÿÿÿ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_x0003__x0001__x0001_|_x0003__x0001__x0001_}_x0003__x0001__x0001_~_x0003__x0001__x0001__x0003__x0001__x0001__x0003__x0001__x0001_ßÛ'KoA¦Ï¿6¢_x0004_Aë¶öN)/AÏÄ`V©vAu_x000D_q_7AÈ£_x0003_:Æ0Av_x0019_B¯Æ[A7Ì#ßã"A¬_x0016_à_x0010_A_x0003_p×J+AÙ©ØÏ_x0002__x0004_ÀOA×_x0005_U£ÞAéO_x0013_c_x0001_SAß&lt;#Í-¼AÛL_x0019_x¼ºA1_x0001_9WA·¶_x001D_;\-AËU¯ ØAhöéòj_x0005_A(îpì!®A\Òß7cÆA&gt;lÁkUAË÷»¬æPA8&lt;f=kA_x000B_EQYÎA_x000F_ø_x001F_(t_x0004_A±6±_x001E_t%AÉû_x000E_å_x0014_âAE_x001A_b8ÄA%ËºAº_BT_x001E_A_x0010_¨²[AÆð¬­ÊAµv_x0003_gAÊ]_x0019_lÕAéÚ_x0014_dAºgI¹_x0001_AXJ_x001B_ÀZA_x0016_QÕóAÌÉ_x0006_¨PAKÁ,MøüAeú {_x000D_A_x0004__x0006_À3ÑÑ0_x0004_AN&lt;Äô\ÚAn_x001F_ÍçiñAÖ5Ë~ÇAÃÏ½_x0013_³A_x0001_I;¾A_x000E_®FR_x0003__x0005_AB.X_x001A_úA_x0016_á4nAR=ÐM2ÙA®ÖJµª	A!Ï#o\AõFM2©½Am+BÒA#Ê_x0002__x001A_¡AÓi_x0011_×A_x0004__x001D__x0019_Ú=A±j ¯vAìÈ­v¨AÇJ_x001B_èQ.A/_x0017_øÊÛ_x0018_A½w{|GtAÏ_x0018_+cAOZÔ3_x000D_A¼8×ì6A_x000F_%uFPA«¼_x001E__x0011_,Ax­®_x0003__x000E_A_x0011_¯ÓýKgAB¶ø¦gA_x001F_ájBÙ,AÀ¸_x0013__x0007__x0001__x0002_ÂA|)À_x0013_¿{A!_ß²!ASÈò)A9T¿_x000F_Aâ%_x0006__x0016_*7 Ab_x0016_~SA!Z_x0008_jAÜs²Õø*A0ý¼±©ANÕ¾Òhz Aþ_x0012_Éi_x0014_A_x000B_d_x0002_0_x0005__x0007_Avét_x000D_£AË¾w|üöA,¦.7ü_x000D_AÅ÷ÿÓûAxÊ¼WAÄAª @êA8ÐQ?)·A_x000D_§NåÐkAÆ[¬Ù_x001E_ÕAR¦_x000E_o79 Aô_x001E_ñ4MA©Ó6lAÞ_x000E_w«£A¼a@cuAH·µñX¨AÙ¨Á£\A1@ÚL¤%£A7_x0017_p_x0014_Ü AØ.í¥_x0005_A_x0004__x0006_V_x0015_CìsA_x000C_Ï_x0012_ÒA_x0008__x0012_."AcW#PcAÕ_x0014_ÍJAº|:FoPAèÛkÆ®jA_x000E_D¹Ö_x0006__x0008_AwbW¿ AËë\_x0007_îAQ¾_è®AÔ¨r#mêAÇ=b¶AUÈ[AêÔB¡?åA+¹+\BA#o_x0013_h_x0002_JA_x001F_8ÛãAg¯_x0003_îtAH·yëg²AîmÆÃ_x0001_ÕAò_x0007__x0018_}îAÙ±%'-(AM_x0016_5_åAb4·Pý¿AM_x000B_.»YDAWYz nAG,i8¸A)àD¬#çAí­k7_x001D_þA_x0005_Ô%×_x0016_A¡1_x0001__x0003_öA$ÍÍË¡ÍA_x000C_tÄoêA»ªÙq_¸A{¯»BÂ÷A°Ô ÿ_x0002_öAÎÏ±áAYXÉ_x0017_k&lt;A*¹"Ô£A_x0012_aÝõ Ak8SÞ{]AeæìÐÏ¡A©¾Ï&gt;Z}A_x001E_{¹TOAU»=^9A£KÓsØvAu2äSüAö[ÿ¤ç3ANNæ[ÒKAï|&amp;dÝ&gt;A&lt;­P/DËA6_x0019_?NÂAÕ_x0012_ÊAÓQ"A_x000B_¯_x001F_DØ_x001E_AælA	A_x000E_Iô_x001D_Ø( AÚ_x0002_µa1Ap_x0003_¶^p_x001E_ANÎ-æDAró_x000E__x000D__x0003_A}_x001D_®_x000C_ÖA_x0002__x0005__x0005_2$_x001C_ÂHA_x0002_	_x0012_Ë¼4A9ö¸Ç4_x000E_AøÙ±ü^AL&gt;ÚAòY&lt;K¿õAù9çöXAt[_x0015__x0004__x0003_ÿA1ÞâáqïA&amp;73æ7A,FÜUÐA×öå4&amp;A.O2ì¼Aª_x000F_Ò½AN.t½u1A&lt;Ç_x0002_Ï_x0007_A|\ÝòÜAÐ£:_AÕP$ãÕ·AÕïÚ÷AÓólu¾ÁA¢¢3ÏFA¼c"_x000D__x0005_?A1æïàM~A_x0018_±_x0016_Ãä%AB_x001B_Oj SA_x001E__x0015_Ú½kAO_x0001_êt·A_x0018__x0006_&amp;Ö_x001A_|A_x0014_cfMègAý	â_x0015_VAdÁb	_x0001__x0003_8ÏA_x0015__x0017_ÊìK÷A¯Ê-_x0016_©ÆAëN÷c_x0010_ÖAØb¾m.A¦øáf_x0013_Awë_x0018_þ;Al_x0017__x001E_=³_x000D_Ao'ôbýAKç_x000D__x0011_JAqQË_x0013_Aæ¯öA4¥_x0002_¹AÇô·&lt;CA_x0015_8õ¹°_x000E_AÎøºqDBA	Ø9ÅÛAº¡_x0003_ÁÑÂAë_x0015_«_x0008_ÉîAZQ=®³A_x0011_}û½ A_x0012_7t0GÝAÿ^ËeAOÔTç_x001D_7 AEåÁAÅ5¥| AËã-ÐYAlÿCò;_x0004_£A*}ØÖ$AÎ::@AÜ#I=_x0017_ AMì_x000C_q¨£A_x0001__x0003_a_x001F_pàdAëàû_x000E_`AiPÊx+]A[8_x0004__x001F_e·A|ÕJáÁAk÷ëwÀ Azto_x0017_vA¨MøtsæA©T_x0019_?AP_x000F_9AJ&lt;«|2A&lt;uêMþDAÚÙ_x0008_æ_x0010_HA¹TÌöA¿D_x0004_nÃA9_x0006_ý+]Afí&lt;Î£ApyæÜ­.A¿Ïn_x0011_íA_x0012_M_x0016_¤¥ìA&lt;_x0002_ü|37AVRÕÝ_AüØ_x0016_U]A#ë)µAÁtjßØA8«Ù4õA¬mH øcA÷Þó{qÌA_x001A_U}x©A&gt;ðrBnÀA_x0006_ÅHWmAßîý¦_x0006__x0007_PåAÝÀ\øÌ+AËP5_x000D_H AUu_x001E_µ_x001D_A&amp;m½ÃAP~Nö_x0003_#AU£[J!A_x000C_#CàA1iFgQAüÇ§rÇA²3_x001C_áëÑAsDä_x001B_$A²_x0004__x000F__x0008__x000F_DA\VMQª¢A_x0018_XéågA*ï_x0012_þxXAÿ©¡öwÈAÒqkÉ_x000C_A«*_x000C_5rdA_x0002__x0011__x0005_)éA¤&gt;ß+¦A7öûëÆ_x0015_AìÄøôOA'ä4ý"äA¬½U§_x001A_A_x001E_Ér¢A$ðv4XiA¾ñ_x001B_ê_x0004_ýAf¬aÍkA·ÃÊÜçAå¿_x0001__x000F_`¡A_x001B_üÖs&gt;A_x0001__x0002_6r=n/|A=x§ÅüJAÑQßÜ\A1û\ÍAÖ)_x0011__x0005_A_x0013_o-åßA×) [Aë³RÿNA~ÿ8Ú^£A.8_x001C_4VAfÙ í¦A_x000B_'ü_x0012_kÓAÂª\-Aåæ½^@_x0005_¡AvÑÖxÀ AÊ¹j%õAÁêÌ_x0015_ñADÜÙÎÿA¸\HÍA`ÞsG/ÐA_x001E__x0005_Ñ3	A¦û| _x001D_Aß{êÝAíDãá(Ar2G_x0011_Atø1 A¨þ+Ô(Aú¦³E*Acó§{ëAËo3_x000E_`A=DÖºîA_x0014_¢ß4_x0002__x0004__x0012_{AÃïäê©Abu_x0017__x000D_)&amp;AÁA&amp;0jA_x0014_R@©AF\§_x0017_AªZÍúYA¼quÚcþA¤°_x0016_v¹$ A@Mg5ú_x0013_A;_x0006_ö»¾SAÉ|_x0008__x0011_ÏÐAË_x0003_H^;ÆAjDÐ_x0001_+6AÞª;&amp;ZT¤Aã¢ü?_x0002_eA^}ßVV_x001F_Añ_x0005_àg«Aéá_x0018_èAVÏñR¢Aø!µ"_x001B_AôÀZ[\çAP«;Ð¤/A¬_x0004__x000E_Õ¶æA¶i!!¦A _x0016_KpÄAØÉhØ_x0018_A*d_x000B_È_x000B_ïAÄF¶Ô_x0010__x001B_Aôá³òAø S@xúAû°Oá×ûA_x0001__x0002_Ï_x0016_`¥;A!_x0003_A}ÅA]Fe"£1¤AþÖÓµAoÖ8A_x0017_Ñè~vñA¸5Ä/ÿApÛ8í_x0008_AºôÚ&amp;ÃA|Í_x0015__x0008__x000F__x0005_Ae´	_x0015_°AÅe_x0008_ABI£_x0008_AÎH¬Ì+¯A-kèFpAÈÆÜjA_x0014_[8_x0015_àQAÂA»zÇA«	8åQA Ë_x0008_K6A_x0010_2&amp;/íAÂ4v¤A_x0014_+TØVµA_x000D__x0018_+®AeYM_x0008_a®Aàµ_x001F_k 3A8fqd_x0012_Aã4ÑÞ7A_x0015_N_x0002_JRï¡AM_x0018_é=|A_x0018_ÿIõØYAqñ[¹_x0004__x0007_rôA_x001E_I¨_x0005_AÐ_x0016_ÃùQAêÔ_x001D_dPAS¢_x000B_±_x001A_A¤Î:¥A8û0%_x0008_*AßâætAÔ¶sR²AZÝC\:ÕAâþ`_x001E_FA4N¹þA_x000F_(ðA`ïSý×wA_x0005_¿7iØA*_8g_x0014_A²ç®Ó_x0007_A_x0008_x´·ÎvA\½cª¦{A8&gt;_x0013__x001F_A#2îzjAõ}ÇEA8=±_x001E_¶ÖA÷SRk³AË_x0006_\üNArvdLÙA_x001E_"T«!AZÏ£V_x0002_A_x0013_Ï3êA&gt;CÅAU_x001C_½·_x0003_A_x0019__x0001__x000F_s_x0016_A_x0001__x0003_Äà@9é_x001B_AêD¦&lt;Ê@Aç]Fü=A_x001F_W[£o¶A_x0004_SÓÔ_x001F_ AÀüÃì_x000F_ÝA_x0006_å&gt;ðºAÒ_x0018_&gt;¼TA´yt_x0006_sªAÓ&gt;ª_x001F__x000F_4¡A»)Ò AÀ3¯ãAj!n_x001D_dûAÀ_x0019_ãÓ1A°nDíÔA¼-ê;*7A¾¼³¨µAùÞä¯eA_x001C_*^$ÛAè_zß_x0002_³A7ßäâéªADþÊW½AÝÿÓà;ÑA,¼¹BÏÄA2¥-ò"1A`»_x0017_a¸A_x001A_ SJn_x001A_A_x0018_;Ñg¡AyÀGPAN¯_x000E_ØHVAB"y¾_x001D_¦AwR_x001D__x0004__x0001__x0004_vjAÊí¡¸ê0AZvê¡ë&gt;Aè¸ö·_x0011_CAüæxð¼þA+ü_x001B_ÊÐÅAalËÃPAÇ¬+'¤AåÝ_x0015__x0003_Aåd0AÉú(%ÜDAð+@_x001B__x0010_AdñÏëæ_x001A_A â%¬%Acô=× AºÃ(Ä­A],Nu®A$_x0001_`Õ;{£A-qèÑAHMËè1A)_x0002_DA6×A:¢$A_x0014_µÍ[ÝAþI_x001F_÷_x000E_AFÊ[/µ­AÆøWAÍA#¶¿÷ AR´ÉúêæAåÀ`ÕõÖAåÐÅ$@áA_x0005_e¦VhA8GâÑ-A_x0001__x0003_J\ _x0017_A ÁüêW¡A§9_x000B_vÎAÿýLwAØd5üðAÓqX¢Ú_x0001_A$&lt;Fw&gt;Ab¨_x001B__x001C_A³÷äA®ÜAÐüAÈ&lt;·_x0018_¢Ae0`ûA­o_x000D_î./Ad?_x000C_Ê¡A©&amp;'_x0003_1AP_x000F__x0005_A£Úò®_x0002_AîP&gt;_x000F_iAj_x001D_þÅýApZ_x0008_©ulAµtzAªT*w×ÁAÏæh_x0005_&gt;éA vc_x0006_AB¥Ù_x0010_lA«lzrqFA¦zY÷E_x000C_AºTk[\¼AZR_ùG¨AûÔy`iÓA$«·'_x0010_A-¡_x0010__x0001__x0002_LAÒ¹u_x0006_¼A¼m6_x0005_OAláÝt&lt;A_ÌªM_x0010_A_x0001_Æ2jãA[9_x0002_päØA_x0006_V¢_x001C_û¬Ad_x000B_6åA£Ì9-_x0002_Aýn*4¯Au@.WzÐAZQOGKÞA¢rÃúBAÚI_x0006__x0019_¡A"_x000C_ÞîA£_x0007_Æ_x0015_oA_x0005_A.õórA_x001F_Ú&lt;_x0007_A7·AÄêÌÒ_x0010_9A,_x0018__x0017_©4AüÓ_x0006_ÜñFA4¡º©DALg®=_x001A_ãA¦³ÁùÉ­A5_x000D_d_x000B_eAç£/ÞÊA¢º&amp;û$ Aþ(ª)_x000B_*Aµ¶ýÁê_x001F_ALòô*A_x0001__x0002_P_x000F_ì®A4i6­_x0013_A&gt;Sõ³$A¼Àã¸«AoÞø'¯ûA_x0003_}¿_x0005_þAa±:;A/E_x0005_Ö¹Aâãþ_x0007_úAPÁQðA_x000C_ò¶_x0004_ÄúA9|IAÎÂE¯KAü~=^A*_x001E_?óÚÏA­ù¦gA_x001E_N_x0008_rQ³A¸ÿsËô¦Am¯2_x000B_vADÕÜÆAìôyx_x0010_+Apc¹_x0016_A÷nóèyAtª¸]ÌAXÎ!c÷,AÝåh_x0017_¯$AO}_x0006__x0006_A_x0016_½î©¥AZZã:l*A(_x0016__x0015_dA-TÎÍôA4Oþ _x0001__x0002__x000F__x0001_A_x000E_agJ&lt;A¦´ A_x0019_0'_x001B_½×AHjê_x001D_óAêÜ S_x001A_TA½°/mÜAÇÔFÉ_x001F_AçááÐ÷åAa©W_x001C_»_x000B_A"_x001A__x0001_Z_x000B_OA£	´øKþAVH5g¬ A_x0007__x000F_ªwò_x0019_A«	m~l_x000C_AÈhâ_x0008_ÁAbVøòËABHiAj`JÜp¥A_x000E_ÛiEÃiAØrµY_x0014_A_x0002_?¢Fü_x0016_A¼jéY_x0013_ÙA8¥&gt;Òë1A[XÆ[LPAÖññØ_x0010_êAr\-9Ã×Ad+~Í®A*Æ7¼%ÓAùEØóÙAh_x0016_NÑ?AJ×]÷A_x0001__x0002_¹_x000C__x000B_¯¤1A@îO®w	A	s¥¬Þ Aç4_x0015_ôAîAîëÐÛ_x0001__x0006_AZ_x0015_eá¥:AÿÛO#&lt;AVvPæ©øAMtLÃýUAÍE»Lá£A!¨'~Ad9_x001E__x001E_&lt;_A _x001C_3®àA»%¯Ø7A`¡D±ì Aà\_x0010_d_x0008_A_x0012_ó_x0016_ÅêSA#¸ÝçÌKAadgÑ-tA_x0003_ìå2pFA0s¤JÓAÃ«IX_x000D_AE¸Dh¬àAï5ë¦_x000E_AÂ¤å9_x0019_ÃAá_x0006_ySÍXA}êm¨²üA_x0003_ÍF_x0006_ÁAùïT@¾ÎAÕ§õA¯=^GmªAÅßw_x0001__x0004_ý-Ak\:Á__x001F_Al À#ÓA ¿ÈobA÷ß_x001D_OãA	Õ;eð_x0012_Av_x000B__x0001_äcC A|Rw¥S%AøØÄ_x0002_V1Apx_x001D_F«_x0019_Aûç_x001E_óÜ¡AÌFªiANjðüÑAæô_x0015_6yA^vÄA¦H_x001D__x0002_ÚAÜpöø&gt;_x0004_A_x0002_Ü²nÖAw_x0004_Ê"_x000B__x001A_A¤«ÂÁÀA'_x001F__x0013_@%ÛA+ë&lt;Ze¿AöÊMm¥AQÊ_x001C__x0004_FvAïú_x0013_@A_=Îé8ÇAS´°AYjÚU}¥AVâ_x0003_Ôz­AN(ÞNæAÌÌÔ8A®ÉZD¼0A_x0001__x0003_È__x000E_6_x000E_tA§qíùEA¿=u±ÏASGÏ×­A@¤s³xñAÄü_x0016_µ_x0016_A_x0005_A84%»At 3G[A_x0002_d¥7_x000F_å¤Az_x0012_ïØ{oAêü_x001A_ANmýyÃA|7}yÐ+A\ô*ZßAÎl~zåçAec÷i6A&lt;tì_x0016_ÐAÉe8iGMAGÂ;nA'\_x0013_¤AL}ð²A:(®_x0006_tÚA¶u_x0018_Apu»`lHA³_x0002_d±lA_ÅÀ«:÷A4Çãd¡ÒAb_x0004__x001F_ªJAÀ_x001B_µÔ¼òAöX	|AÐ÷³_x0015_aAä+½!_x0001__x0004_gAªgí«H6Að@Ð1#´AI*º²A_x0019_³6ÓýA&lt;_x0011_ó!n¢A_x0003_êìÆ¥AD}_x000D_ý-A/!3_kÌA|FpÈ²A_x0019_x)v"bA¸V9RAÛöÚy½kA_x001A_¢?_x000B_ATX_x0015_v¹Ao%]ÚÁAdÕÄ0ÈA&amp;ü Lù#A_x0018_U_x000C__¡ÊA¾?3]ÓÉAe¹V_x0002_Ñ_x0014_¡A_x0001_iz_x0005_OA_x0014_ä$òèA	z_x0002_X_x000C_AÙ!&amp;/ØAò_x001E_8W\zA_x001E_ê/pA_x000B_û·TisAÄÍü&amp;éõAÊP_x000B_ñQrAkðÌl_x0015_A_x001F_Æ·Ì;ðA_x0002__x0004_êd}§qA_x0018_nò?_øA´_x0006_/úAtÁ%V¿_x0012_AÑ´­M-½A9ïA¼_x0007_@AÂ¸$«ÚA_x0012_|)B#	A_x0001_Ì_x001C_ð_x0018__x0003_At¸ÔpóáA#¶Zÿf`AþùoøA&gt;ÅÂÒAÙóî_x0007_A|4wö¸°A¤°ÐàLAZ¾Rz#Ao{'Ü|ÍA$Fb%»è A®¿@ÖèAÜ_x0006_ïü÷AÄKÅÒAAõWX©A×½­ùNA62X¥ïAÐ¸×y AEÇä: AA _x001D_!:ÖAÎ±Ó"_x001A_SA_x0004_XÏ³3?Aö	_x0005_Óµ_x000F_AVc?_x0001__x0004_.B¡AVV©Á)A_x000D_+áÑAA_x001F_ü·5UA_x0018__x0015_ïlqµAÓQ$ûÜ|AjL_x0012_ÂV,AåYm'B§A_x0018_­(yA'nñÍA/c0ÏPAfa%=,_x0002_AO+Y3Ai[ÿ_x0003_Am`&gt;_x0005_oAc§m.u¯AÙþ(½$A$_x0011_ìITyAn%8¼.Aîw$_x0002_*úA_x0010_Í÷B_x001E_A_x0007_:øøÐAm§w¥åÀA	M¤_x001E_AÛFþ²OA¨Ít@_x001C_ A¤ÏÑ]­­Ab-_x0006_ØW`A¥íöùZXA³Ö¦úS_x0003_Aïp)°à_x000E_Ag,iwA_x0001__x0002_ÉñÑ¹¬A_x0014_v§rlAK­I«X#AüN-_x0003_à_x0012_Aÿ^a_x0005_× AíÉ{Ê\A_x001C_)Ï2AJhfÔsA4bH$:A@â(îAëÓ¦ð½A¦n ¸i±A}yë! ôA¦÷ÊTÞA8ö£'®1A\E$î¿Aä_x0005_î¨®A@Ø»n=AÜC_x0003_èZ_x001D_AL`Ñ~AÇ_x0014_ôo6A_x001E_ô·*Ë¯A_x000D_ï_x0012_3xoAâZâAË@ZzËAA_x0016_XSVpAùìì¶A$_x0016__x000B__x000C_A_x0015_ÎOï_x0006_Aåö×tiÊA¥_x0006_z_x0010__x0019_øAÜ}u_x0001__x0003__x0002_¤A#UÍÿl_x0007_A¨_x0016_cËwsAúè²ÇwòA ®_x001F_~Ä~Ab(66ÒþA´MÑ_x0008_hA[Ì_x000D_YLAÃ _x001E_³_x0003_3A6L_x0017_k`%Ahs¡¦Ù²AÙ{õ¹Æ²AYjý_x001A__x0013_A`*HÍbA}^m´_x0005_âAàó+øCAß_x0014_"^PA60_x0012_®ÿAæ^o_x000E_¼zA#'_x0007_A&gt;_x001D_¨°_x0002_AQÀBZAZSzQAìtJMAåÒ@ü2Aò_x0017_Ö§ñATbm%[AçNBÅMA°T_x000B__x0015_AÁêCnAk¾]´üA(X0´mA_x0002__x0004_ÉÅâ2Ah_x0016_4å_x0004_AàqPö"AÕe®äâA¸ý»YmAtm;Ê_x0003_YAGGl)NA_x000C_B_x0014_&gt;_x0001_QAþf;§KA	·Ü~rAlD_x001A__x0015_"A­§+È¥A76_x000C__x0004_ TAÐ]ÐÊRÌA_x0008_h.K;^Ah_x0002_ÇMA`®tJjQA®8ñÞ_x000B_A®Â*L¥ÍAÞbãp¼A²;_x001B_Q@ÏA@_x0015_L_x001F__x0013_ÂA{âI_x0008_KIA²/_x000B_@_x0017_µA¤ëì}nÐA}"zR0ìA0#_x000F_ __x0015_¢AÔ'Íp0A6äéP_x001B_»A_x0018_ÂZê.¶Aòë_x001C_lì¢AÃÜ$_x000D__x0001__x0006__x0005_mAIï_x0003_J_x0002_AÖ_x000F_6V"uA6ÐÊC"kA»½L/_x000F_kA&gt;¸=J=}¡AH_x001E_êÔ8BAÊø_x001C_y¶AÞ_x0004_ÒûêA´¥_x0002_FÁ´A_x0008_/ßØ_x0019_A`C¾ºAý/_x0001_f_x0018_AZV#Ô_x0015_ãADË_x0015_k"ÔA_x0018__x001B_æ7AêC|¬7A,~¬ w`AØl_x000C_x{AÏÉ£D§ÛA¹®°7ÿ?AÒÁä÷óAüôî`	NAÐgÒrYAå_x001F_¯_x0012__x0011_ÜA¬._x0005_m¬EA"_x0007_ÉïAÿ-(\Þ° ALù_x001B_s_x0013_A}½OA_x0015_	^¼nA%_x000F_ïèÏA_x0002__x0003_6#¡_x0015_UAÂïv[ê`Að_x0013_JnuÐAaÖbW¬6A0©Ó_x0016_«w£A_x000B_^Î_x0005_õfA4}å7rA]ëA_x0013_#2A³K_x001C_NTÿA@&gt;_x0016_Ü,A8+iØA¡¡A~î»(¡A´Às0_x000F_ÉAô¿ÙéÒAø_x0002_'jï_AÓ_x0017_«(u.¢AsÓõâGA&amp;&amp;ýõÁwANñè_x001F_&gt;XANÝþ÷:A?ê_x000B_ÞJ A\7E:Â¦A_ÔwÖ\AFfK¹Á:AÓ8J/_x0001__x0012_Ay¼¬OAjú_x0014_ëÒäAJ¯_x0018_ÃA.BÛ«®VA©Ýs¹øAå nt¥ÖAÐÉwe_x0002__x0003_µ*AQ_x0015_$_x0005_v_x0014_A_x0018__x001C_æRhAöÇ_&gt;ºAð'T¬WQA¨Þü½~A¬ïf7ò©A}ÓâðÀAmÝ_x0019_òà_x0001_A_x0016_ú»5ÜAE7_x0006_û_x0013_ÐA·~+YßXA_x0017_9¬rAï_x000B_²¢°?£ARNyÀäAÆ_x001A_º.ýA3Â,WÎA§õ\Éº_x0015_A_x0016_ÝBb-AØ³¦¤	7Ax%x¸\_x0003_AÑG½{A_x0008_|1ÀÒAË-G3ÜAôÑ"R§A&lt;#_x001C_S$Y¢A6 i´PÄ¡AÅ¨_x0007_îþyA¬8`%A¸zjMpA!7Í_AÈ G_x0018_çA_x0002__x0004_{&lt;ý8	¤A6S&gt;ÂKAVêÃ A¢#§{G_x001F_AÔ!3G»AR:Ô£7ÊA¸"SOÍA_x0016_?ÑÛF§AàDÜbÍA_x0002__x0011_»JgÇAIõ_x001B_¯_x0013_A¼òco¾±Aë¬2cðmA¯ì:ÈuA/kN-Ù²A(S¸_x001A_?_x0004_A.SW*d_x0003_A©úÒ§²A~ùJoAÇ_x0016_4_x0012_A_x001D_°¾_x0006_¥Aº|nsûãAjAzT©WAkuz_x001C_KAXlßsòAh_x0012_dX·½A'_x0001_?ï® A`¸ß_x0013_BA¬KN9xAR­L¯[AÒª£_x001B__x0015_&lt;A%&amp;l_x0002__x0005_1-A2 `!xATëIù]_x0016_A_x0019_ßã§ ¡A´_x0007_ïA_x0016_uV;)A_x0004_¥~_x0007_»Aúò_x001D_®eçA«¿v_x000B_¥Aõù¯¹c$A_x000C_ÿ{_x001A_0Ao=_x0011_mjA#0_x0010_ß1Aá_x0006_sV¯_x001E_Ah ]7*AÇaüTAúò_x0001_åAZ«@æPLA_x0011_p;®X_x001C_A­ÍZ²rA.Y_x0011_E_x0008_A  ãê­_x0003_Alësz\A±¶Ö"&gt;*¢AÆ½h@ÕOA½5_x0014_|?2Aªj_x001A_g¶A6C· AÞÊjÿATN,L×A_x0011_xÁHxA;½ò,áA_x0005__x0008_	vÄiL`A°_x0015_½ûß`AÝ0;LÆ_x000E_ A%_x0002__x0017_OààAä¤_x0004_È§­A² Â@~A·üýºAÀ§à_x0001_³A@¦0û$_x0001_Aàó_x001F_q_x001B_yAÿS_x0019_tnßA²&amp;Ö_x0017__x0003_AYV"Õ_x000B_¹A$³#(AðA~N±8Aÿ_x0014_ÅÇÈNAp_a¶_x0006_A ¹OÓüÃA¸Y_x0001_ÍUA_x001C__x0005_Pq.lAÍÐ_x0016__x0019_VAèSS/l¡Aý¾C²¶AeÑ_x000C_)³A]ã_x0005_ÙÒ\A­®Yù;A(â*x(}A7ÚÙV_x000B_AWgÅ7_x000D_ AS_x0001_u»ÅA_x0007_Á=¬Aë×MQ_x0002__x0003_Ùú¡AÔPÙC_x000B_úAãÿ¼bbASr¢_x0008_¯AYÆøùA÷_x0002_ã¸zA_x0015_[~?_x0018_À¡A&amp;sa¨&amp;A[_x0019_$ÕK¦A·KÈ_x0013_ø;A,g,¯ÍØA}óëWA29È'ï_x0004_AñàÜhA_x000B_lD¯þ(A­Ì»å_x000D__x0010_A«Å¶_x001F_%ÐAD×]Ö5A¾ämxWA²I²½oBA_x0001_d_x0010_ÜE_x0019_AN7óNhA,¾¼mjA«·_x0015_ýAòÕqyÜ_x0018_Aa2UÂ©AðR/_x0008__x0005_QA,ëõe:Aó=¨ì_x0010_A]ÈD_x001E_	A!ÍP·JuA|©r*¤A_x0001__x0002_¨çF_x0016_Â0A'¼#doÃAc_x0011_5Y«.AºwÉ_x000E_óAå§±¯¡xAÔE_x0006_	ìAÞÎKÉ_x0012_¹ACa_x0017_/_x001D_IA_x000F_&amp;_é$ÐAÑ&lt;½½óA_x0007_5ã©^_x0012_Af_x0007__x0003_AúvÎ½wAý_x0008_±F_x0004_¾Aà#TuÍAÓ_x0011_S[¢A³úÊæÎA(y$³uÇA{7\íÓ?Aa½Îùh_x0004_A_x0006_»øðýAòê4ÁA¼S_x0001_ýAûXÅkÚÚAÒ¤5ÿ¨ðA£ü^_x0018_YAÊ|ë¶AØßÏ/²A_x001F_»E`ÀAàO_x0008_tA¿ÐÓ÷A!@8ê_x0002__x000B_}A_x001E_î_x0015_¶3P AõX_x0003_áHAU_x0017_&gt;	_x0010_ÎA_x001E__x0011_À}G¢A¼tl àAW_x0008_­³X_x000E_Aß¹_x001C_9_x001B_A]_x0010_âd¿¦A3E¯'-Aw._x000F_?¹,A_x0008__x0014_&amp;'_x000F__x0004_£A·á_x000D_ö¹A%H/mtA_x0001_óÌô_x000F_AYôÂí_x0006_A¨OÈ_x0014_³_x0010_Ac2ç·_x001F_AP$[ý¹A¡ò1v4Aøì_x000F__x0010_ÕA_x001B_Ë_x000F_ÂhhA«jkºÏcAø&lt;â3ÀÈA3«³ômYAm)öÓXA_x0011_ÀÌ_x0014_ÛAÆ²¥òyAiìJÑ_x000F_AÈR¾E}AÚ_x0007_¶ñhWAñ_x0005_é_x0018_A_x0001__x0003__x000C__x000E_Aþ¹ADxª=AÌIæ$AI_x000D_`Aá Æìö_x000D_AoO»A:¦ñ_x0016_ØÃAµé"òCA@¨A&gt;$AùGWNAw_x0005_HÑ3_x001A_Aé_x0002_!&amp;9lAÎÀÄvF½A}VRÒA_x001A__x0012_¦+AhÐéjGAªñ39­A?ñnÞhÎA&lt;§6mCdA¨_x000C_øâV2Aj´ZîA f_x0015_OVAUñrªA_x0016_àdG;AM¦UÝþêAÞJºËÀAQ6-³AcÕrÓ9ìAÞNÎáA_x0012_tæ_x0003_Ó§AqP1áóA_x0018_ì×-_x0003__x0004_¦õ£AØ3ðí¯\A·_x0001_t_x0002_AA]r³¡AÙ_x000D_&amp;_x0016_%Ah.Ô9IA£»9* Að÷«pýAïg |.Ap_x001A__x0016_õAÐý_x0007_]ÙAõÿ_x001A_AMpäë_x0004__x0002_Az5&gt;ýýAæ7j(_x001C_AlorÙÃA_x000F_³r3~A!U_x0013_H®AÎgetÛ¤AÅG_x001A_K^A_x001E__x000D_W_x0014_iôAàP_x0001_ý¨=Aô4#P³A¨m]¤ÍàAÂXÔScAF£½_x0017_­A¢4Ý&lt;LAXÐ*/_x0004_@A_x000D_\Õy_x0010__x001A_A§Ã_x0005_3m¨AæRØ_x001C_UA¶EÃù¸ËA_x0002__x0003_`_x000F_ÎoAo2TÉ4AU¢á5G^AtÎô»àAì_x0018_C(ÏJAO1ågw A0ò¹?]_x000B_¡AëP"çzAø/b\DæAÊ!_x000F_;ÌAÞæykl%AqTÅî¯A1#LþhyA_x0005_¢_x0012_LºAÚZ:y	Aø©-Ôì×AzâÕó	4A8¥q_x0017_Å_x0017_A©qå×¼Av%^»ëAéÓx¼nAþ$v_x000F_htA_x000E_[_x0015_Ax_x0004_£Âs1AOéfáZÛAÃL_x0012__x0005_¾AµPÒAAZ)Åß¤2A_x000E_kTÎA~¬N_x001E__x0001_»A«ÒrÛÀ±AKèöÏ_x0001__x0004_ñGA_x0011_w_x0007_QgAFZF_x001D_ýA¸_x000C_ßLùA®»óörvAúµ;_x0001_¯A{_x0006_S_x001D_r¢Aß_x001E_HÁÞ[A_x001C_ÞÀ®è A@_x001E_3ºA­ä¥æAA¶ô_x0015__x0016_~Aâ¥_x0002_÷Îi¢AÝðn0_x0014_pAf(/"?¤AXµ9?ÓoAÆLÖ.`¡A_x0012_.Û¾ÓOAN¤Æ?_x0010_AæY»¯ÜøA^_x0003_cw_x0010_AØãkdÖ¾Afª¿Í@A_x000C__x0011_¸ÀèA$CZw&lt;:AÃæ,¥¾æAØ_x0011_P½EA½zúÙ_x001C_LA$Q1¼$Aò_x001F_¬_x0019_õÚA4öÑ_x0017_)_x0013_A_x0014_ ¶By_x0012_A_x0002__x0005_¾qM_x0006__x0008_AÎì&amp;_x0001_AÈ_x0007_ÈrWÿA1kÖs3A:_x0014_Ïì,yAdñÑG'A^¼1×V7A3ÒúÀE_x000D_ AoÁ½JÔAø _x001E_dV²AF¹/é_x000F_NA¡¡_x001D_8ÙAÿä_x0003_P}¶AbÕ¾-_x0012_íA¨&lt;_x000D___x0004_AÞp_x0006_éA_x001B__x0013_úsIArðBÓpqAâ@_x0003_GùA¥+¤tô«A¤¬_x0007_NÆÛAÍÕL_x000E_»A(_x000C__x0015__x0006_A_T²_x000F_a4A¼ïF;Ö8Az\8v¥£A_x001F_J_x0002_ÁNA)Øç÷O$AÊ~ýt)A¾ös_x001C_áAÓ_x001D_[A_x000F__ô\_x0001__x0002_/]Aqt.oäÁA.¹fÔÄ_x001E_A_x001A_Ò_x001E_:A_x000C_ÈçâZA	éoMçAÎãi_x0004_­AX_x001C_Ò^&lt;2AüOÞ·Av·ìA_x001D_QA_x0019_c)Jÿ AK-Bd@Aá@)U&amp;AÒ¡%*½Aíw~ºAØ_x001F_÷E^W¡A¾C´_x0013_Û_x0003_A$³ ü®}AçZnËA_x0001_µlx#Ag_x0012_äk*_x001D_Ay1;2ùAÑEÅ?¨A²Êl'_x0007_úA(ØÚüïA(îÑ_x000C_áAá9ÇRA_x0003_P}©_x0015__x001A_ AÊ¶©ì¦YA'V@é=WAÛ ¤ÍNÐAâ*°½dA_x0002__x0003__x001E_³_x001B_A_x000E_`Ê*AwE_x0008__x0008_VAP '&amp;A_x0003_==nfA_x0011_qøV|A_x0006_­Äé«*ABTïS[öA0Q_x0018_Y_x001D_¶A\/sôXAq_x001C_Ù_x001C_UDAö7¼Á7A(|cY7A¼öó|d_x0011_A~ó"ØóÐA!_x001C_ìôF¡AqÇí_x001F__x0001_vA±R,å_x0011_aA´_x000C_z_x0007_%A_x0015__x0014__+´A_x0005_5ûe¸úA¿zB»Aõ_x0014_&lt;³òA9þ§7Ä¬AíFèJ_x001F__x001B_Agätä¦KAîC_x001A_/ÔAà=S_x000C__x0008_Ao:\YéA2± ÛfA_x001B_éÆåHA§¿ì¬_x0001__x0002__x000E_ôAjÃÙL¢A6g¢GéAxåÏ´__x001D_ADÂ_x0012_	íáAR±·l@ÊAR}_x0017_ëüAìV#5éuAtÆº$¦*Aï5LlA"}Äí÷UA½zøR²´Aæ5I_x0001_AT¿¿åAäF~²ñA­«Ñ.ªTA?_x001A_¥î&amp;üA Sx_x000D_¤AÁ¯î_x000D_~Ao´»±ABAÛÛk_x000B_6A&amp;þ_x001D__x000F_PA;³'_x0016_ÆLA},_x0001__x001D_pA:ÌF_x0015_z Aû;uÜ_x0017_A¬Ç_x000E_±¤ÄAb#³/Apn×¿nQA_x0004_¯|ã4Ag:_x001E_#UÌAÜ«S_x0018_¡A_x0001__x0005_¶L_x000F_ìZA;wð_x0002_Ad¤¬ì-ëAÂv _x0017_¨Aî%DAºhÿP@JAvætï¸¤AõÝ5à|kAö;#¤¤As)Yx²AÜ#8jA_x0019_A)1&gt;2 AP_x000D_ÜDAíó_x0010_ºdAGO_x0003__x000C_W}A_x0015__x000F_u_x0018_©AZKá÷(;A_x0014_ýå&lt;_x000E_õAò_x0016_Äi_x000B_A#(@Ç³»AA_x0010_Û5A_x001B_åäú:ÈAl¬¸ê]¢AX&lt;_x001E__x0004_ABm6¿AF_x0007_àÏ eAîzàëáAa_x0018_åA©^75ÝkA¿zÀ_x000F_ÿHAgu_x000F_jÙA_x001D_=Ä_x0001__x0004_áêA_x000C_ 5=ã®A_x001F_+Òæ_x0003_A¢C&lt;	bÿAµÒF_x0008_A¯Ùõ¢ÜVAãþ¤¼µA_x001C_å_x0015_»ç9A2ÊçÊAdæ+ÎÁAÚó´OX_x0004_ArE*¯¦AÀ_9bÊ_x0001_A¢|6_Å´A_x0004__x0006_Ê_x0007_íÑAèø_x001A_møA/V(¦A±Au¡?»_A¤¿_x001B_ÖAQ¾ïA¦£ð¬©AriÃî´Aô]kAõA¼Bµ3_x0008_pA_x001A_ë=§_x0012_2A&lt;î¦ZA¡°òÒ¾AjÜ_x0002_ê90AÆF_x000D_kõ1A_x001D__x0006_AA_x0006_°åõ_x001F_ÄAð&gt;^f'_x0007_A_x0002__x0003_»kà:	A&gt;dVÀ_x001B_A]Ó¡_x0006__x0014_~AVõ&gt;yÇAõ;«zcA­KûË^AÍ½Ùû_x0001_ôA«_x001A_6¨èAÐ_x0003__x000B_3µ5Am%pÅÖîAÍ©Ë&lt;AÒày°_x0014_AP û@­¶A&lt;Ó0³%®¡A_x001A_~_x000D_Ï+iA¼¸äPôvACdDOA×èøüñA-XZÿþYA_x0003_GÅÄA_x0003_µ5_x0008_ª"A_x001A__x000C_ý¬As¤ÂGb!AÞe0dAmx¨LA¹£s7&amp;¹A	v_x001F_QüõAåæ3!÷]AÛè¡ØA¨_x001E__x0014__x0016_HAohâ3A¼¸sÏ_x0002__x0003_oØA_x0013_XE´ÎAÖ¬ A£èðÖL¿AëoD¤_x0002_7A)æ*ìÀAè_x001B__x0013_º/ÃAWe?v_x0008_HA%]äLÿÐAåRàÍoAbEûôNA¨ÙÖôU_x0008_AYu£zïA³zûyA_x000C_P×*_x0001__x000C_A MU®H¸AÁO°ÿA)Z)Ë_x001B_DAè;] g³A+_x0002_iÉU_x000D_AßÓúA1·#4è©Aÿ_x000D_±oA_x0014_å_x0007_KõoAÚ9´E3ïA,ýåÄ5_x0017_A)Gí¶AíR_x0011_÷çAÈ_x0007_+ÂÑÔ¢A_x0002_XN_x0019_s}AÕ4±²)AEB_x0004_¹j/A_x0002__x000D__x000B_MÎø~AMê?¶A¢Ô_x000C__NAC%g_x0004_¾A¼F#ÜAh_x000B_îH¤¬A÷!·À_x000E_A_x0011_ê¨Î×AÔ¨UØâ&lt;A0f7ít]A_x0005_Lo6u¤Aè?_x0008_àlÍA_x000F_éóÆòAO7s×_x001E_AÃL­DbûA_x000D_8n¯_x0014_A`³KÝvA~.~Â¦Aã'Rº÷_x0008_A_x0006_éfð&lt;F¡A¬6¿A_x0014_ëÑýÜ	A&lt;_x001C_ï¶6Ajÿº_x0004_jAK_x0002_ÕbAjv_x0001__x0016_Ap9VãíAèþ|½Ê_x0003_AvÜö°_x000E_¢A_x0007_Åª1_x0016_ßAmãuAëâD_x0001__x0002_¼TAB§!ÖýAÇ8:õ¹5AÎ_x001A__x001F_±:AüSµ¢AÅ©æ_x0013_&lt;×A ÎÓj4~A äË!cAoH¢Ð«AQ^_x0015_²"«Aünª&amp;ÿAp_x000B_¼¼_x001C_ Aª&gt;Û_x0007_FA¼¼l éõAS_x0019_¾@(þAX5Þsd_x0010_ArÕ_³­_x000E_AcU`5LA_x0010__x0018_î5¿ÑAÿ½á_x0007_ëAáY_x0004_@_x0013_A_x0019_ø³_x000B_YâAFHâU'/Aè×t_x0010_ A/_x001A_æo²A¶Of=½A^Ú_x0008__x0018_BMA?àÞ_x0013_U}AÍÃ¹!A¦MâïÏAFw_x0010_âÎAÒ_x0015_8wDhA_x0001__x0003_h«c(¢ÉAÉ_x0008_dÚAÛ_x0007_©®	Aâ	´ôâA_x001B_ ·_x0010_ZA¦×¡&lt;¥ÃAª¡ê§"çAA¤äÌ_x0008_FAÖ_x001A_¸_x0013__x0005_ £A[FùÁ·¦A¯7¦ÁçADð%éA÷µ_x0002__x000E_ïAØíX_x0006_nAO²-ÝêA@ÚÒËÎÁAÔË_x0010_°_x0008_AóÊDpïìA$4Æ;r_x0011_ABzëHØA4_x0003__x0014_]õóAnD_x0010__x0003_1A_x0017_ÙßºAê±NAeÕúiÊËAñaS_x0012_Ê4AÖÆ&lt;î¶A	¸_x0019_öA_x000F_oå_x0004_A_x0017_Ç*_x0004_vÂA1ÎUR¢AÖ_x001B_÷ê_x0003__x0004_÷Al9dá?*AQ;¡¬_x0003_AªdÛàcA4|_x000C_.;Aà|ÞßvArU_x000E_SÊÖAÂÂ_x0013_oæ_x0002_A_x0008_B+I}AA|ÞA® FÖoÒAhëôZdA_x0012_{ÄzYvA¾²_x0010_V_x0001_hAÃ/ó_x000D_å²A@(ôÓÆA¨_x001F_rè{wAH(M¨A_x000E__x0002_«¼? A\#]4¢AJ¢+î¡_x0001_AJÎe«_x0013_wAÃ}8ã?_x0002_AA&amp;s(Y Aïf_x0018_@% Aßß=ÕóAúpeQA´CC[_x001E_jAk·OÃ bAP=_x0012__x000E_½eAúûö_x001D_"SA)~öÚóA_x0001__x0003__x001E_7û»øÞA._x001E_e&amp;ÇA_x0016_0_x001C_ã2A3É§c`A­O4BóAë_x0014_Y³A$Mvê_x0016_A(B»§_x0002_$A~¦¤,AÐQÄjË,AZBÛ_x0006_äA&lt;üþ¤¼ìA6_x0005_Gü¹åA_x0014_^!´?QADÂWgzA]kéª_x0006_AÌ	ÐYA)w_x0011_²_x000D_A2÷¶±lAÊ7_x0001_¦¢A*ü±DAø'v¹áA,b¥ÝdAÀ_x0017_ÞA_x0002_H_x0002_Í¹ÅAÈÊí©_x0017_A_x000D_º__x0014__x001B__x0016_A$ÿPD-ªAht¦x"A_x0006_Â;&lt;_x0017_AÉÏ{i»ûA_x0008__x0019_èS_x0002__x0005_ _x0018_A¬à¢ðÔ¢Aª8V¿ÄA2DTêAJìãY^Aí_x0003_`_x0017__x001D__x000C_A¾ÛpR=A1Ð_x000E_ëfA.ÊfÏ`èA&lt;"W8mA`ò_x0016_PØYAIp9·Z_x000F_AÍüäWZ_x0012_A!æn]	AT]_x001E_)A½ã10]AÑØfê_x001D_ºA_x001D_¹Ù$[_x0017_A_x0013_1t&amp;_x0001_[A8_x000B_ß#­¡AF©´Aq_x001E_;PxA¥ïMZ ZAAF§cA}©_x0004_"øA§_x0005_ç¼¸A#|£Qm/AoHo2_x0002_@AÜajFüA_x001B_å_x001A_IÅAþ*d¹=A·â	5^ÇA_x0001__x0003_º&lt;*q%AWÅ9=_x0017_ÓA9©Â_x000C_ÙÀA_x0014_ä¶qó°A&lt;ß_x001D__x001D_A1¾^`A$&gt;¢çAEÃ¡É·A¯¦´î_x000E_cAÿç8QAn-*]·AðU]»Î1Aù÷+YM3AçÍ_x0012_°HxA¶*1ÚzAda2ç&gt;Aû»9¦)_x0019_AçÛ +íA_x001B_ù|!ÖAÄ=à¡A½J_x0010_®W(Axãeþ¢AÐ(éùÊAÃ¾×²_x0017_êA|f¨½¨*A_x0013_z?ÀA_x0004_Ë_x0014_Úè_x0002_A½(_x001D_¼ A}ç_x001A_6Aözð{£îAÀ_x000F_¯±]&lt;Aê_N&amp;_x0001__x0002__x0006_ÚAtð39_x000D_A_x0019_&lt;Ã+ÝA­~èá A·Û_x0017__x0013_Ad(k	_x0015_VA!_x001B_ï+)ÉA·3Î»èÏ¡A'_x0012_f¿Þ¬ApLº.LAU?aáfAj"m&amp;A½$_x0018_¨AlÙhUÖÅA¶GyYÐR¥A!bÐ©6AvÎ¤*A(_x0014_ñçAwç_x0001__x0015_(A^eÏAé±×_x0019_X¡A¼_x0003__x000C_Ñé¥A_x0019_Qt~`AþÉ_x001A_ó\A%y¡é"A_x001F__x0005_µë_x0013_åA§ï_x001C_¿\A_x001F_ñM"þñAÉô©	èA_x000E_à_x001C_|AdºãM÷SA±õ_x0016_åÞA_x0002__x0003_ÿ_x0011_ô_x0010_//A3õñ_x0015__x0008_A_x0012_ß_x001B_±¡A0	_x001C_CÌÛAËÒ,yOsA´Çº­GÀA_x000C_¶.£óAª;cäæÝAºL¸XA¥O]HÜAd_x0017_Ö¢A3_x001F__x001A_^¯·A_x001E_g_x0006_0FZ A_x0012_l3ÏAS_x0012_4_x0018_A¿4iß_x0001_AF_x000B_¬l_x000E_JAµDÇ¿AícÿkXA71MÐ_x0018__x0017_A¦¨PëGûA_x0014_®qtA_x001A__x0018_$=Aà%sÝþ¢A~_x000F_«_x0001_gÖA¦-uÛctA¥q´Z_x001C_Au(g[Aê±9Û_x0016_Y AWª¡^¬A_x001C_K°¿{4A~±#"_x0002__x0006_U_x0012_A\&gt;é±¼AAÛDÈFA_x0007_¹eí AÎ_x001A_¡ìAËÙõ9zAÒ3ÔHÆA_x000E_;]A3¦ÎÓ_x0007_Aö/®³)AãZÄ_x0005_60A&lt;_x000B_q_x0012_®A_x0005_tàºÀªA:_x001E_hà A{W·_x000D_ýSAõ{õ*[A°Ü7ôØA_x0017_P_x000D_ÍLA4_x000F_OxÖ×£AÈÁRØv:AG_x001C_Ù!dzA_x001A_+ÐÚA_x0010_o:_x0004_)Aí129§_x0001_AäØsÐýA_x0004_1zÈ_x001E_AÝ_x0003_Ï_x001F_&gt;_x0012_Aà_x001E_¨ _x001F__x0012_¢AÁÛ$¸$&gt;AQéÕA²¼91AAíâx³s}A_x0001__x0004_X_x0003__-_x0002_A+[O^'A¼4D`]AÇ;ñBv_x0014_¢A_x0007__x0008_;E\ANæÅìfíAh­4AAÖ_x0017_&amp;Z]A_x001A__x0015_àU(A_x001E_%i¸_x0016_A´W`IbAX]2j9AJ¡_g£AèU Ó²JA&lt;a÷¾A|©÷h AÉé3}_x001E_A_x0006_VBÞ/A¥+@_x0014_TAÅ_x0012_ü¼´A&gt;x3·z¥A!g¤-_x0006_øA$Â±²R§A_x0018_Ô_x0004_ÙkWAºà_x0007_}hAj0S]ãA_x0001_×mLã_x0013_Aã2´cº_x0001_A_(l ^_x0004_AÙ_x0014_ÈÑòAIY#8A=ø©3_x0001__x0002_r_x0001_A&gt; ðà-dAâj_x0015_5hAH_x0012_A&lt;Âþm9íA_x0003_ê²¢4AR%\}'½A]¨¬¿_÷A_x0008_[öuÓsAOß_x000C_µH½A¥ÍÕh_x000D_Ah_x001E_S.8A_x0008_[+gÇ_x0005_AÛÍ¡A8%_x0007_4êAÙüçàUAÂe_ëA=Ô!ñ_x0001_A[ÙÇxÀ&lt;ABÚ+HA&lt;üX#âÏAMk0_x0018_þ~AöE_x001D_N;ÎAjèÁpoA £4·w.A·ÔÀ¤´A8ßÈäòAö*_x0012_õüþAÏ;ð_x000E_vÀAðJøîDYAù]MèIÕAbðëþlrA_x0001__x0002_Û:Ï._x0016_ZAW\#WmÉAçL3ÿê|AüG"AB_x0019_ú§Ak÷ÉEPA_x0003_3_x0005_ò%éAìç$À¶jA¦´×î_x001E_A¦©ïê^"AÏ¾2nA_x000D_üç_x0018_ÂÏ¥A,ÃsoAÀ_x000D_¨{[A&gt;_x0005_£_x001D_z_x0007_AØ/£²ðsAÕþËíhÚA¾üÔî6 AR YýLA§&lt;ÏüAûXËØwÄA¹óë×Î&lt;As¨¼Ï1íAÏAÞ&lt;_x0004_¡A_x000B_Fû]_x001F_[Aæg&lt;pöAz°Ù×dA+"Z0â§AµÈøÅ_x000F_KA×åTaûAó_x000B_ýé_x0002_A_x0008_Yñà_x0001__x0003_{¯Aì#e¬øUAYº­ì}_x000D_A_x0004_CýâRAôì¿Z¯A __x001F_øÊAêt&amp;áÎA_x0001_úú£êðAÇMO_x001F_¸ÖA¨òA_x0013_0_x0008_©ùAÑòBvÝA7½Ñ»l_x0015_A«)È)W)AÔóßJjqA»Ò±ÙÈAi¶_x0002_²ôAA`âdµAªêy_x0004__x000D_uAù_x0014_v_x0001_°hA¼74_x0006_q¼AjxêvA_x0018_¼æVÄ¡AÐ®HCP«A*öÛFAO(3Ùæ¿A7z¹t5øA±H8_x001F_Am:ú.ÐA_x001C__x001F_®·úeA_x000B_Ïg)_x0003_A#ç=ãô_x000E_A_x0004__x0005_&gt;ÀÇ@A 5´Ô³AàRDäAÎ_x0014_;&gt;_x0007_A«w_x001F_g_x000B_pA{~ÎØA äaV_x0011_Aò_x0018_([ÙJAÐÜK¦AÒ&amp;}ß¾A£¤ãuAlS¹²_x0004_Ë¡A-EAuXeAH5ê_x0001_oAû_x0014_0Ad¿ÑÂñAeõï÷A	ßÚÌ­ÃA~«TK	§A¼Éì¼_x000D_AnönM_x0006_A)ê²&gt;¥A[o_x0006_ø_x000B_ýA@ñ´äHöA_x0002_Ïòã|h A_x000F_h3ü_x0008_A6ÀT_x0008_¿A Ô,|Aäe_x001F_td5A_x001B_1_x0003_Ç_x0003_ÒAÝ tuAH_x0001__x0002_`îAtÝ_x0003_½»A_x0011_ÃwcÞÝAhÙã,ø_x0008_A_x0007_iüÂ_x0018_AöJ0ó`_x0012_AÃÛYp_x0003_AfG³?T_x0008_AöGÕXAJÐ|,à¶A·	"¯)Ae"ÅÓmAÑý[	"A_x001A_üÎÕ®éA_x001B_Au_x000D_Ó	AÁc:ý_x000B_AÀ_x0008_k¬p»A±ýVDE_x0015_AazwH_x0006_ÄAr©´Æ°_x0018_AY©ò*×àA´ÐÎàwAõm¸\Ï£Aë÷G#äA,Q&lt;6ÞA	dPL_x0002_`A_x001F__x0012_-aAgªÙDÜ_x0003_AÅNö =ÔAµåJ}mA_x000F_àÌÒAbù¢½|ÅA_x0002__x0006_©_x0003_jfÕAã'q´åoA+oæÎA_x0012_¶_x0010_H_x001A__x0001_AÒÛ¨_x0005_yA_x0016_«#S_x0004_ãA¦,^33]Aÿ_x0002_ù5_x001E_A%Íç§?¸Aé¹n;ÉAÑ`?_x0015_GAOµ_x0010_ \A_x000B_bcA_x0007_·ph°Aep_x001E_)	AÃî'³A_8ñIAAw_x000F_Æ_x001B_·AJ±îLñ_x0012_AäË269iAý%AÀ:³A_x000C_±I+rgAÓ_x001D__x0002_x_x0012_¾Az¡®_x001A_ AÈ±_x000E_hA,jSÊ	AJÈñ.ü¢A_x0012_à5àÝA_x000E__x0001__x0010_GèAXô¼Ì2AªMtfAäb_x000F_Ù_x0002__x0005_WiAãªZüA&amp;4_x0007_v¯A_x0004_uî.%)AÉ|¯§Aüvª¡A)E£_x0008_r;A:U»_x000F_£_ A_x0003___x0016_ÏÁ.AØüÃ_x001F_êAí,×3_x0010_A8._x0013_q¡A=Ã^_x0018_Ê A)ÏúiyãA_x0015_dt*÷A¤d6ã~ôA$]©_x0008_qA~_x000E_ rà_x0017_A[_x0014__x001C__x0004_·A_x000C__x0010_Bü#AO_x001A__x0013_Û4A\èkÅÌ)AkY&gt;_x0001__x0014__x0015_A#¾_x0002_{ÿA1ç #ÑUAO` |AfJcsA_x0007_t¥rT_x0019_A[lÁ_x0005__x001D_AÒ½õ_x0001_AÅ_x0014__x000E_åAAü¢#XA_x0001__x0004_Crt_x0017_ÜÔA_x000B_ó£Ý_x0001_ADìA°A¬´ÆörA_x000D_¸Ó§æxAó_x0002_þÆ¢A¸)mNtA&lt;YW×«_x0006_A²_x001F_ª¡ø!A~ìâ"eAD~&amp;ià A(Ø§&amp;Y«A!_x0008_ònAÆóBç*sAøàq¢ù_x000C_ALÆ&amp;Gï_x0011_Aí_x0018_¶Øâ)Ab\v_x000E_A²Ê±_½«A)_x0019__x0003_Ùô_x0014_Aèÿ#"Aì¼!ÑäA ©±AV%û¸_x000B_|AÊ(&amp;ÀA_x0016_aCÖà¤Aàr_x0003_îªA¬Z{¼­tA)ÁìNàA¡(Ã_c®A_x0004_Y_x0002_)Ð:AÐÙr%_x0001__x0004_ÁA_x0015_#_x0001_­aA3Á_x001B_'Ä_x0016_AòXÇY¹ÓAÑ 5A0¢]¤BîA_x0018_¢úÈ/3Ae§_x0019_SW\AXçÏþiAÛÔ_x001E_h_x0012_öAÐô_x0002_Ð_x001D_gA\õ)_x0019__x001D_Ç AQðA_x0002_½ÊAdâ4z·_x0004_Atî)íeAõòýe¡A$_x000B_o9sÁ|A._x0013_çéôAÝ'¬¼A_x0008_å_x0011_FK×A_x0007_ï_x001E_T.A¤¬é·ZGAI!¾äzA½uïÖA+çÁ¡RA¦He*A/_ôqA_x0018_Yi_x0001_á^Ax«E§2¡AÃà_x0003_tAì$î/¿A®êô_x001D__x0002_A_x0001__x0004_o[ _x000F_	A­­|´NA_x0018__x0001_ÚrA- _x001A_-A_x000C__x0003_pµÜ£AP¿éwt1A(ë_x0002_A_x0016__x0011_ü}ùöAc8 $-A-_x0018_evQAó)y`ë A¿Õ_x0008__x001A__x0016_ºA_x0007_ýA$ëfZABVôµeÒAw$_x0003_E_x001A_Aê_x0019_Ä[_x001F_)AáìUÖ_x000C_AßFÈfÅFAï¿&amp;¥ A:_x000F_é-f#AIÅÈp7A=Éo_x0018_A_x0006_ ø'1A®_x0019_ÖË_x001D_AÁÆI&amp;_x0008_A&lt;Þ"b_x0015_¾¡A-M×¼ÞA&gt;`8î_x0018_bA_x0017_hãÈ|ÀAÑh·[îýA^_x0001_s3_x0001__x0002_%~AÆÍ(æAAtñ_x0014_¢ñA4ØËD¥Aé¶H±AG°Â}YÃA`ù_x0013_ýêüAõ·¶¯ùÎAQ{&lt;{ AÍ-\å&gt;jAÈ_h	ñ A&amp;?¾"½Aö»!³pA&amp;_x0002_æüA_x001A_G"ÁA»à¸&lt;å®AQ©5_x001A_ALê½LpUA@^7:`AåÞ&lt;¨7A;)áêª¢AwC0£eòA|C5Aô!ÌgAªfò_x001A_²_x0011_Adø\åÍ)A;x R3öA0 |2½FAY_x0014_74¥AÔ4R3®Aõ_x001A_ò1:A`k´&gt;ÉÅA_x0003__x0004__x0002__x001E_îøäíAª¸ï@UtABÎ¢ÍL}A_x0007_¥ëÌX¡A_x0005_È\ZöAÈ³_x0012_=ÉûAm_x000D_¼_x0017_}Aä0C|A[húl¬bA_x0018__x001C_¾|ý§A/_x001A_ÓÐS_x0011_AuÛ¥F\|A*äÑS_x0014_A·q»_x0013_OA×ë_x0001_A$ô_x0007_ùDwAW_x001D_ts_x0019_A­,4_x0002_rFA:oMOûâA¸´ú_x001B_SA»ÛxªAU°_x0004_¤¤Aî¨ÓOü¥Aè_x0016__x001F_Ë~6AÓ`Ã3*¥ A_x0004_KMZÅAÉÍàÓûAAõ_x0013_w~ÄAüü_x0003_à¥AHueCA ¦&lt;òAÇndR_x0001__x0003_/At-h?ªA8°_x0016_­×A_x001D_3Õ[æþA_x001D_¿ùg4wAþß8ÂÂêA_x0015_rAñ÷ÖJM¯A$_x001A__x0010_3½A¾Ö¡°jAN_x000D_õ_x0011_PA_x0002__	¤ÔA}´_x000C_,_x0012_'¡Ae?_x0010_ç¦kAy_ÆîA£_x0004_Diw°Ajn¯µ:¹A÷ÁÙãYÓAç·ÅxáåAÎ90_x001F_Aìx»úAu,'_x0019_£A-u45A]0æªó1AÑ%Û¸Aû{ÇúAdohwµ_x000C_APC]ìJApøÝIõ_x000E_ A_x0017_6a²ÙÅA½B_x000B__ìA_x0017_¹/zÎA_x0003__x0004_ÊL!àPAK.Ø2ÀÄA(FB$rAýW¦Ð _x0011_AóX	yA_x000F_U÷Û4KAqofñ¬2A¡54y_x0006_ZAûþ{_x0013_ð_x0001_A_x0007_³DZ_x000C_ðA_x0007_Ö¨6_x000E__x0004_AË°&lt;ÆãA_x0017_^&amp;³c°Am nþ¦A.â´ÈsA_x0010_=_x001B_p÷_x0008_A_x001C_¬½@_x001C_A¸_x000D_Mª1A._x0002_9låmA_x0015_4_0qSAXì¹_x0017_BA´_x000C_Z|6R¢A.;½Aøéì2AC³BNA &lt;D0²¡AC|ÅëøAÐ|¿ýÐEA_x000E_å8JéØA¯õfVÿAm¥ù úA_x000B_Ï}q_x0002__x000B_a_x0019_A_x0003_{Ù¨+AN¡lmÍAOÕs_x0018_Aôd_x0006_³hAÃ²â_x0005_A+Aô_x0003_ÐAÇïÓÇ¾%A¶e ï_AI2_x0004_ýAâÔÁ_x001F_úA4axe_x001D_üAyâ5_x0007_	È¢AðT¾£A}A2bÑ²èÿA®çl^ò_x0006_A{ç¨·î8A½.r	|AHÐSÚ£_x000D_A£¡aþuüAW«~eS8Aú_x0004_¦_x001C_Ã_x000B_A]0_x0017_G¢ÁA#ü÷÷¡AÙ*k_x0018_9ÐA¾¡_x0014_eÃÜAÍãüHA«VMÂx[AõJ,_TäALüùÛÌØAìÀ Å{Aõí¾_x0001_¶_x0008_A_x0002__x0003_F$ñÂ²A¦O`ït_x0001_A(rMA4Ê«ø­A9_x0017_Ý¸RA_x001D_ÅÒ{p_x000F_AÆÅºDÃAy¤NæsA`Óä,ÅOAÌ$v_x0018_yêAv_x0006_/YAmæ3ÙA³n_x0018__x0003_%_x000B_ALÍM_x0016_0qA[_x000F_e6iA¨ûuL±îA_x0003__x000B_Ðq½Aà_x000F_£¡AÚx_x000C_h%ü AL±Ì$×A¸Ó(ynÒAÛQ¤/ A_x0011__x001B__x001B_oiSAÂÁ¥û_x000F_AC$Ê¿BýA·cC|D.AÞù,`¢dAµ÷nAân_x000E_­A_x001F_3Á_x0013_ApðÈ_x0008_ð²Aà_x0013_Z_x0001__x0002_=A^&lt;¼þ&lt;_x0001_Ar{¼¢ATs¯¡í-A°öfÅûA_x0005_c°Ht_x0008_AÜÙôá}»AHü´²A_AfrÓe"A:Âº;L¦A?À»ÊA.Qä3þtA*¬&amp;î'£A?dÝTAä_x0003_ù&gt;_x0011__x0013_AÈÁôWþAý·.éTAH;sÉÐ¡A_x0003_ª_x001C_ORA_x001D_X8uu_x0001_A]_x001C__x000D__x0016__x0015_rA©WdóAòêÇ A&lt;ÿJ_x000C__x0007_»AàúrT{AÏÚNÏA*+A÷Aè7_x0012_¬^MA_x001E_ÿ?LA&lt;òë`i,A¾3"ã_x000B_A°èA_x0002__x0005__x000D_'»7¬AÏK»*_x0007_]AYòô_x001B__x0015_'At*&amp;z3A~yÐ·}A¨´ý_x0013_µU A_x0019_G_x0003_0nA_x0016__x0019_F_x0005_A9¼ù:Aå'h_x000E_	' A¢/£pêAÈb]³"ÆA&gt;e+µ=A_x0007_N¡RA9Ó]í_x0004_¨ AfÜ_x0006_VagAÏ^ØqBAæ_x0003_Ø?_x0008_A$«Îâ=A"Ll_x000E__x0005_Aj_x0001_¾ß/AyañKeA0_x0005_%_x0015_µiAÂE~õA_x0006_åw_x0013_ÜAÔåó;jA¤dúð´eA¸&amp;_x0004_YAitÓjG,A-á¡þ4_x0016_A0_x0002_èAÝþALNõ_x0002__x0004_¨_x0017_AnÉÔU#A -TA_x001F_ë_x0012_j¿A»¤RSäRA_x001A_ò)a,A¼|~­X_x0001_A¶¬|_x0015_åAw_x0018_ë_x0015_ÇA9_KA#=ß`_x0017_ A(,¬cÂ¦A_x000C__x0019_ÅÅµÞA¹¦_x0016_áÍ¡A_x001D__x001D_wÃ^Ao:ç&amp;ùA¾½_x0011_ò_x0003_ÂA¿öséA_x0018_«Q¨ûðA&amp;_x0003_3×¶_x0012_A_x001B_ÓCa&amp;Ak4Þ8AÓÑ8_x0008_Am?/À×Aæ&gt;~ØùAdòFcoAÖ8=»M^A+E_x0001__x0004_ìAfÿ±(ýAèµêÇ6AÄ³ÚJ_x001A_AÙ:&lt;®_x0018_9A_x0001__x0004_X9Üî"`A5´GA1qA_x0016_æAt_x001D_ÍñàmAq=}½¢Aïá_x001B_y¥Akáe_x0012_ØUAÞÝèõ_x0002_Aì_x0018_ù_x0001_D.A&lt;h 	µ¦AÆ_x0019_M5¹x A²Ó=9_x0013_XA_x0012_ú¦Ð;]A_x0004_dFýÁíA6ÓK_x0013_NRAæ^r_x001A_A_x000F_óÜ ¬A¥q|~äÙAò¬?N¨A&lt;²K*ô_x001D_A²%IÃ-*A­P_x0018_Y_x001A_A;âdmAÍ÷áß[`A&amp;_x0016__x000E_k¤AÂ5)ÎQÑA_x001C_¼Áü-xA#¬0__x0019_qA¹_x0003_èÃSAÉ{ ÎêdA_x001F_ìÃ_x0010_JA_x0010_WB_x0015__x0001__x0007_GA[9v ¢AÝ%_x0012_"äAVKå1JAÄÀcº_x0005__x0017_AàSÈaA$®:94¨A4¢Ñ½A÷Á~»Üd¡A¯ÜÎm1ÌAÕ­²¸~LA_x0011_z{_x0005_¢6¡A=©RÃÿA°±çìÔ¨A_x0003_Z²8mAj_x0008__x0002_Øã_x000B_AN_x0003_G_x0004_VAvÝïÀ:ÆAr_x001B_§FiA»ñ¶OðA_x0004_·v±AóYªDpAà4	¸$XA_x000C_¡ÏðÄA¤èÇê_x0006_A×ïZ/mA_x0004_"%²í"Alm°iAÊ¨=w¶ÚAÇºI¶_x000D_óA¶À_x0003__x0007_ðA_x0001_¼¿ûU_x0005_A_x0001__x0002_£(a¯_x001E_Aî_x001C_!KÞ4A_x000B__x0012_@ÛÊAÒ3:`_x0018_A¥º_x0007_Æ#Aè7ô$_x000D_Aæw_x0005_AÍ²°ùËóAFVp-Au;ÙÞ¼A¦½d¥;A2;Ô¥òCAû_x001A_û_x0002_kA¼_x0015__x0008_ÝIiAø;"]zA_x0017__x001B__x0014__x0005__x0012_A^ÿ_x001F_ÌAO´¡ÿ³AìñîýmA_x0005__x0019_£_x001E_xAhÎ·5oÞA_x0001_°V·¿AñÕéÞ¶A_x001B_¬IÒ¡kAð¯û¡A4Ý_x0006_øÅ»AÁè_x0016_ô_x0001_A¦_x0004_B_x000B_A_x0018_©2_x001B_AÂ_x0004_lÏù_x0014_A°_x000B_ò_x0003_£¶AÀû_x0002__x0003_K_x001D_AK__x0012_²ÀA_x001F_Ü_x001C_AR?ö¡AècÕÆbOACAm°\A0_x0015_å"£AæÞ_x0016_=U_x0001_AË_x0013_p_x001B_e&lt;A½¶BPeYAQ%C ×, A¨Æ¼¨Q_x001C_A¿q_x001D_RÿAy_x0005_Ö¹ãúAuA©¯6Aà!_x0004_)..AcÂ*_x000C_1@Aø»T_x001E_©A_x0017_õ_x0011_IÏAïí_x0010_H_x001C_"Aõ_x0012_ÆO¾'A_x0010_^³_x001A_WAÃGø·ÏA_x0014_ß9PïÕA¬­']^Az_x0015_ü_x0015_CAupò=îA_x0011_¹&amp;ÌPAQRl8ÍA_x0003_qWFGÙA¬¼¥eQMA9díu"ÌA_x0003__x0005_K_x000C_A_x001E_kStA¥Â7½_x000D_A_x0016_ÊöíAá(-ð Aaé_x0011_Í_x000D_éAwbýù_x0015__x001A_A_x000D_ÀòµÓA_x0017_! ó»AÀ]kÅx7Aã¬zhGRA_x000B__x0006_âb/êAjÏ_x0012_@_x001F_FAµ_x0005_\kÎýA_x001F_×N¿8¨A_x0016_sß4A~q¡tñ_x0001_Aún_x0004_gÀ³A¾ïíX_x0010_A_x001C_}C_x001A_-1AªgöcùAÜ-æölAÙbg_x000B_*ACÐyf&gt;ÏA¬_x0002_ÔháAúAnWWA²óÖ_x001E_&amp;_x0012_Aôéi÷a_x0003_AbUW+À¿A·1 ôÎAöQ9²5âA&gt;¢b»_x0001__x0005_¹¼Aá°e6_x0015_ATûx,v¾AQô_x001D_I¯eAÞÁiß¿_x0001_A¸w_x001D__x000E_ ¥A_x000B_¶Ë¢B|A_x0005_1m¡`_x0003_AåôqÍ¹'Aìbp_x0013_oíAùöo­AË_x000D__x0012_$~AR©¶§íãA\¢zú_x0004_Aò´_x001F_ qÛA¹¯´êá7AÊ5+õ¨A´_x0017_ö_x001A_ßA·_x0006_|WD¾A'æØÔ¶_x000F_AêÛH2&amp;A¯_x001B_B".#A×gF_}AÁªXðÈA¹Í¾_x0006_Ö_x000B_A,_x0017_üd_x000C_	A_x0002_|}_x0002_0_x0012_Ao,Y*_x000C_A_x0004_Í¿&amp;¶:Aw2/_x0006_²A¤8æÓ_x0006_üAÎWÕúdA</t>
  </si>
  <si>
    <t>c9adf44e2c6882ed5f4d5b54bf79e05f_x0001__x0004__x0008_èë_æ_x0006_Ae´×~AéÜ]_x0005_úA8)_x0004_áA¢}ú\Õ[A¬·ÆÉA»_x001A_ úA|£Æ_x0016_VGA_x0013_jdx_x001B_Aª_x000F_Ñb¤mAÖÚ|È§$Aú_x0014_³`A_x0019_5X6þA	ý÷­H¡A¸0Ð0_x0003_ÔAS_x0011_%|¾_x000D_A²ØØ_x0002_Þ_x0006_AÆ_x0007_Ë[C¯A$_x001E__x000B_6AA0*U'!AÎÖÂÖÔA_x000E_TøA`+FéZ©AÖ8ni)_x000F_AÂ¼:ºÊ_x0012_AK_x0015_?ú	Aè{ræ(A£×ýnoWA p_x0019_¸ó+AÐïrm_x001B_EAh_x0005_2zåEA¼xLï_x0004__x0005_ýA.cf_x000F_zA²_ßSAû&amp;^_x0011_FA_x0018_BÏ5!½Ay"è®A_x0013_$U¡ÎhAP_x0017__x0002_8Ð_A|ë¼¿Ê_x001C_A)g_x0017_ÜÜÌAº¹_x001C__x0006_ÛAôG_x000F_EA~_x0014_HÐ0A_x0003_Ë`ôAÝ½%¹A0_x0001_=ü	AÀOæsîAk@äÐ±Ao¤8YþAßÌþ;EA$_x0013_²àòqA¿VcAÏøÔ¸?A£î0;¡A÷UoÎâAÑ_x0011_Ä7°A×Ïÿ»_x0002_AüûEVÎdAû¢_x001A_ôO_x0010_AVXj_x0012_ÊËAÒg-¯§²AáÍù_x000C_Ô3A_x0001__x0002_~_x0006_×EÐA¸_x0005_úFAÞ,$^_x000D_A´ß«']Aæy©t_x0011_¢AÇ_x000E_ö&gt;óAO*_x0008_ÛA_x0016_U$~kA6u~_x001B_uCAÌgGxÁ`AýC¦Þ,[A_x001D_8Q¶ÑAËv_x0001__x001C_A»{ÉöÌ£Aªmî_x001D_PdAyâ IFAU(Ý¶A.¼@_x0014_q¹AãñQr_x0001_EA_x0004_·¿o_x0011_Aâ÷hÓdA_x0011_jôÑîA½dÿÆÜvA2_x000C_È^&gt;°AÅ1ô£GA¨;¹î"ºA_x001E__x0003_`A¶_x0018_mØAä_x000E_øT6_x000E_A_x0008_Ëý\_x0005_AËTx+skAÙg6_x0005__x0002__x0004_-èA	È_x0018_ÞÆßA_x0006_Ü.AjPm/Ay± 8ÍAÓ÷¶îöA OQ·âAu·-½A_x001D__x0018_¯°·AægQ_x0013_9´AY÷à%ÄAJ_x0001_úý@_x0003_Aûè[lA_x0015_ï_x001B_rwAvÀ_x001D_ÝÈê A=°ÿÛ-RAµ_x001E_öÓ+AÄ_x001C_z_x001A_:AÇ;J~AFýÀQAkeÇ_x0005_¼+AÜßæIDAwê_x000B_³ûAðA,ý@m¡AìÛb=ýA	iLq| Aò_x0003__x001A_6AbÜ6BA_x0002__x0012_8îùVAlâ^úÑAÜF_x0007__x0019_{ÞAõx·D_x0011_A_x0001__x0003__x0013_+_x0018_è0AiÂßAÐAÀ	_x000C_Ñ&lt;éA|§RîwA(ø×É_x0019_eA	uÛh]A_x0012_ÇýÆA_x0008_ºrÁÓA_x000F_éà-ïçAh}ÿ	A[$..¯AÄûµJ5Aà©ßÕ9A.xÉæf-AÍõ­ë_x0017_A4_x001A_.õ¡A&gt;	­´8 A&gt;Ûç[²Arõr/AiñrÝzAÀT0C¶AEo4cjoA_x001A_àBzaøAÚu°l!«AÔ&amp;%ÌdçAv_x0002_óHæA ¶&lt;³¨Ahl4__x0010_OA't ¦sA UX_x000F_!A¾G÷_x0012_ú¦A×:ª_x0002__x0004__x0007_öAï&amp;_x001A_rA_x0010_ÿ¬zANb|_x0001_S8AÊ¢û_x0008_$ALÜj@%¡AgÛ_x001F_Å¿ÇAñ¢¼$VAD_x001E_#&lt;ùA`»½©¹A ­_x0005_G_x0010_wAÅ8_x0008_EA_x001B_p¤0·wA¯9u ~fAÃ_x0017_³ì(£Af_x0003_Þ_x000D_mA@¡Þ¹AYÐ,_x000B_bv A_x000C_Bö]7¡A¿ßú_x0003_-AØ)yßAíjÅ_x0002_èAQánÐXA=fWÈ_x001E_!A_x0010_Oä!_x0008_A¤÷áÞAß^%RáA§=c_x001F_ÿ_x000C_AÖÍ $ã_x001D_ARÌ_x000D__x0007_AØÎ_x0010_UÌ¡A_x0007_Í}³ A_x0001__x0008_OÁ_x0007_ÚIAÈ¢²É¢VA_x0008_ÕêEöxAÄNÐp @£AEÌäC_x0005_MAÉ]ÒsB9A]°¤2_x000D_A®«Þ55£A _x000C_9!tAº[Z¬9óAå5³TÚAØ¶¿7Z5¢A¬BR©_x000C_#Aâ­y¹3A°&amp;å§&amp;AÌëÊnY[A4uE=b¡AÔöî|íAQíæõdÝAÓ °,´±AV&gt;±_x000B__x000B_A_x0004__x000B_y}A¼ó_x0006_DÚ_x0002_AÏ%_x000F__x0018_Aå_x0003_Èë1A²_x0004__x0007_æ°õA°JüÇ_x0007_êA¸4}'_x000C_A0«ÎÿµHA²ik_x0008_ÎAÐ_x0008__x000F_LMA¢2ö:_x0001__x0002_1^A$ý²? ¤Aø	v®FAq&lt;ìZn_x0007_AÓBÖ¦áAL	ñcTAj"³}èèAq­©Õ©@¡AÉ_x001D_ð®AK¾¾o_x0006_jAº#B_x0008_AéÈ¿8_x0015_eAtJâ²A¨T_x001E_*ýA­0êØ6AÎ_x000B_ë@±rAGèd_x0018_ABv_x0014_ÞHAÖ_x001D_lºCA9~²Ùö)A	¼_x001C_W_x0014_5A_x0008_±ÎUAÇ®;qxAç_x0010_w;nAÞÖð_þ,AÚ QÙ§A L«§_AØéã_x000C_Õ_x0012_Aj÷\½-cAµ­&gt;ÔëAC_x0019_³gAðÔ5ÞcÜA_x000E__x0011_ßï¶´?A§G§Ò_x0015_A`L.AßZÄ_x001F_A_x0003_A_x000D_Î[ÃAgi=O¸÷A_x0014_¾m_x0008_Ó\A°E_x0007_+oàA{8¡æA_x0005_èÇ~$A}E&lt;/0DA¿EK_x000C__x000F_CA_x0008_º_x001F_e_x000B_ðA¿e'_x0006_5AÐ_x0007_	ÕâAÜQ®&lt;SAÇ´a¯ñAÍS_x001D_ÖðAZIù£_x0005_ùAÞÆ,M(A_x0017_ïØ´AÛo1&lt;A9H_x000B__x0010_\Aç_x0001__x0004_ÑA(â\T?¿A¢~|_x001C_wAÍ¿'_x001F__x0002_AS~\ÇdA@5-_x000F_ _x000F_¢A³$0ÄßAªÓ_x000E_ø7ýAñ]ý_x0001__x0003_DAë*_§íA_x0014_ALlA_x0014_Æûñ_x0002_ÏA&gt;q;¬xIAìET#$AôYÚA¥.X5_x0004_Aô@rRA¨SÓAAË$,G×ÛAY×n´_x000D_-A7÷È°_x001C_A×m2*é(A)Õ¦_x0002_rA_x001E_I-)AÝP_x0011__x0010_àA_x0003__x001C__x0002_¹øAK|_x0003_º©AÉ!"ÁA_x0007__x0013_1_x001A_Þ´A´ãp½ùáA»ßv_x000F_0FAÞHÛ&lt;³A2äßò¡AaN±0ÐìAJ÷¶_x0006_ÏTA%6½¡wAC"ûT&lt;ÞA_x001C_Ø~@#äA_x0018_½rÚ$lA©_´_x0004__x0018_A_x0002__x0007_$_x0002__x0004_ëhA&lt;{{r_x0003_Aö¬f#A_x0019_Üì3÷Al_x001B__x000B_Aæ4¬_x001B_sAÊ_x000C__x000F_6OAJ¸¿èxA9ê_x0005__x0011_)FA*±ç!&gt;AJ\ÅÉB±AiNüëHAØÞYðÚA¡YÑ&amp;ÇA_x001E__x0004_ÐgDB A·å_x0016_e¸A_x0014_üÍÖ§A×Ö®âA´_ðOü_x0006_AÎí|A@|*èàõAyv6Fl$A#æmë]õAÛMJÅ_x001C_§Aåùt¢Q AæÎ_¾JA_x0012__x0017_&gt;ÍA,ã«Ü_x001D_A(B#=_x0001__x0012_AÔÃöèAg¤à¦ÙoAVq_x0012__x0002__x0003_¿¼AÉ1É¬HAë2¹FÝA%_x0015_þ"A&lt;ÁÊ(_x0011_ÖA\¥&amp;0b£A_70d_x0007_¸A®ÖG'iA_x0011__x001F__x000F__x0014_ÌA_x0012_©F¤A#O¿æÏA#»_x000B__x0002_:AmâAÅdÔLÎAÔµ¿H_x000B_LA_x0001_P¡?Aµ¸_x001E_L4dAw_%`ZâAÚ-¼&lt;D¢A1&gt;è_x0010_(zA4&gt;o¨8AèêhOQxAmî_x0010_7¹A_x0017_O¯©áA«g¶3A0Lt£EAþ«fÃ_x000D_´AKv¥:AKAh_x001C__x0001_A«ÑlîßA®~¾¢A2Q_x0008_÷¦fA_x0002__x0003_V;_x001A_T¯ËAäµ?[A§_x000C_Ô _x0004_AÐ Iÿ;uA{âÐ÷á×AfÒýÐÝ_x0004_A®ëR_x001F_Ajç_x001E_6_x000D_;AC}ðAiÚ£ÕàA_x0013_O; A) _x000F_ü_x001C__x0004_AoÆÈd¹HAøEà -?Ar_x0012__x000E_h¯ÖAÐ_x0016_äôå?A~*_x0014_UØA"üûÇ«_x0017_Aì1M·AÛã_x0016__èAGº£:_x0008_A+_x001C_äVA%KaEoAÑ98å-[Av#&lt;ÕáVA¼_x0001_7_x0015_7±AB`|_x000C__x0012_;A_x0017_¿­V°fAïDîAÆÒ+{ÉA_x0004_úm&gt;A;_x0006_ûî_x0001__x0002_A¥4ó_x0001_g AA_x0011_Ä¤_x001D_Aô_x0016_RaðlA~%k*P A3ù+LÙA[Ë£ô_x000E_qAÈÏÞ_x0003_ AõèÉ»ñÞA_x000C_Zf_x0001_A®Å N_x0015_ÇA&lt;.ËÕ_x000C_A·ÐIèA03vöNA®7/ýAÆ?ÉÑúA(D_x000C__x001F__x000F_AT¾_x001E_âÑ'¢A~á³ÂáýA¶cØrÚ_x0002_AìçI*%AÛ _x001D_©®éA_x000C_jiY·3AI_x0006__x0013_Ao·ó¯AqªzáwÊAòn_x0012_©@ÙAS_x0003_e¼iA_x0018_#Õ_x0004_ÍASR_x0006_%7&amp; A©teÎåA_x0008_·0õzA_x0001__x0002_Ã+3ùA ¶%Ä©AEs»_x0016_!®Aú¥¥J£zARWÇ{A/Ä_x0016_ê_x0012_WAAÁ¢DÜAIÒ@r_x0019_Aa|_x0012_aS:AÞÂ~3_x001A_AÉ'.vPAZeaä!%A¿B³~Ç{Aø0Ö~½ÅAÛ'_x0017_!7A_¤ÅA1ò8ðOA¹jÚ50A:àa3_x0007_A@ÄíöxA¯_x0008__x0013_ A·vþ·ÃBAQ_x0015_m¬-~AZQ-Õ_x001D_A¶ê9EAÈß©°CA_x0003_°?	_x001B_ Ap	¬ü5A_x0005_)/ÇZAu9ôÒeAÅ£7WaA*0 _x0011__x0001__x0004_J AZÒ_x000E_ùGÑ~A_x001B_­_x0010_uSA_x0010_ê,±&gt;ÑAò_x0012__x0003_A«à¾_x0017_]AµFAJêsÜ¾ÌAwO_x000D_! A·~_x000B_.dA_x001F_¶_x000D_¦Rñ¡A_x001A_º,N­A2CÑbAX¡s _x0010_¾A¹(6PÏõAÀ~²¼_x0006_AÖ= 	T!AfÂø(éAOºÇGAÏCZ°ªYA_x0012_C_x0006_NÞÞAø}$æA	 úÕ§¨A_x000D_ÿÙ¬A§_x000F_Â_x0002_8AÉ¢s¡AòÌÙÝ%ßAÈü¡_x000B_A_x001D_)¡kW_x0012_AUXÿKA^@TwÜZAò!ªfQ_x0003_A_x0002__x0004__x0018_J_x0003__x0003_5A_x0019_7Ê_x0019_® A_x0005_¨¬eAMÖG_x000C_LaA·_x0013_w¨MVAjD­èÝA_x0004_±ì_x0013_ï¸ApÀJÔôíA_x0014_RvAë:ñô1ÿAèhÃ_x0003_*Au_x000D_h{_x0001_ýANW"È_x0017_XAÚ=&amp;ÕfnA"Ò_x0016_¦Ú_x001E_A&lt; ,WwAr_x000E_@5KÎAÎDÍ_x000F_â=£Aï_x0011_VÊ¦çAÿÃHÁñ_x0001_A%î_x0018_ø=A_x0007_V_x0016_É=-A(&lt;¹&gt;\eARçÈQæA^ySPAÜlB,Aì_x0002__x0015_§·EA_x0002_ÀPNÐ A_x0017_&gt;h\3_x0012_Aöp*_x001C_ AtØ89AQ¢ä_x0001__x0004__x0002__x000D_AÇy¾öîSA]_x0015__x0007_BA¾ï_x0016_øêPA­ÿòí¿«AÀám÷õÈANLv¼HA±{äYAåX!ÔìAÀ_x001A_Í¾}hA_x0003__x000B_ÀvEZA]f	³:íAÖóqqý6ACvåAÂ_x0018_	_x0007_Ë¼Abq_x0014__x000E_KAb¿qAÖµi_x000C_ ïAÜ_x001B_·ÆSeA°_x000E_¸S AÏ_x000B__x0014_k¾¸A^Za$xAÆ_x001B_ÿôLA%Û_x000D_Ql÷ArQtwÎ AH¯FH_x000F_CA¬_x0015__x0008_uèAêx5¦¾"A_x0013_0*RåAîp)_x0015_AIRò|¸¥A_x0001__x0016_Ñ²¯A_x0001__x000C_F_x000E_*wAÜ_x000F_28»XAÚþA_x000B_¿¢AêQ/ä=A_x0007_T|_x0011_0GAÒ0P\ËáAx_x0012__x0013_O_x0015_A@ö_x0014_nâÆAðxúÕ_x0018_A¹_x001C_lC_x000E__x001A_A_x0018_J_x0002_õoA¼;pïwA_x0006_ñ_x001D_ÒN_x0014_AÉü_x000C_Ó*_x001F_¡AÊ_x0014_5µ_x0012_AÖn'ÄK¿A0JËbÔA_x0003_¾d§úA_x0017_E _x0005_ÅíA Çøfø_x0002_ALzæ	_x000C_ÎA,ÚÀzAÓX@AªAV/bAå_x0008_Fv\_x001C_Aµºk(Aê8]Ø_x0013_úA°_x001A_@_x000E_Ë1Aøö`t3A¼î5DAÞå_x0004_È¥A_x000B_ _x0004__x0007__x0011_úAmÐ±_x001B__x000C_¾AÝ_x0013_þ­QZA_x0003_zçwµA#g_x0010_Ý?cAÂ)`ÊãA¼`_x0015__x001F__éAÄPý+Adì{Reç¤A\_x0006_ÈEyA-ñ_x000B_AÁö×}Aj~eçY0A-­Ù&amp;=hA_x0006_°|HnAAIé8§A.²³fRAþ1zAöØÃ=^A&amp;NXq_x000E_AÎÎ_x000C__x000F_O.A_x0015_+¯Lô¾A@fuÃA:ó_x0019_ªA0Ø¢)¯ÁAbÍ_x001F_HáA_x0007_N¯_x0002_etAÈ_x0001_«¦_x0005_¦AMÄ×"bxA/%Æ×LA_x001A__x001F_´m_x001D_ñANZ CA_x0003__x0006_4_x0001_²H_x001E_ûA^_x000C_Î_x000E_[xAwé%eKdAMª¡q¤/A_x001D_;aAØ_x000B_¬ÂÉ&amp;A#¤¹Ä@Aul@MA|+ì*ú*A_x0012_wçìBAýOep_x0017_Aä"DGRAàâi½8SAÆï?Aý5_x0005_Awâ¦=kÀA ±_x0019_~Aýç²¬Á A(_x0017_0fA_x0004__x0004_2ÕA¸_x0001_á AË\Ìç	A#ÜîÁQA÷+Ë©Ì_x0002_Am{d'}AÎqÅØ£A_x0011__x0019_qs'¯AÏÃ/Ý2£AÉñÖ_x0004_ùAb&gt;BñûA_x0007_S_x0011__x001E_{ A4Ð_x0001__x0002_-AKh_x0013_JÌÉAÆ7_x0001_¨dGA:*H_x001A_ÝAªzØ	jA-ª_x0008_õ_x001B_õAüáq%A?Á)&gt;bAnºà¬cMA_x000D_÷5dÁ+AE-_x000B__x001C_½VA@úcù_x0011_A_x0015_¥"]ðA;x\#zAv_x001A_+ÂyÿA}HGçAÚ_x0003_úÜA²_x0018_L1 )AºH_x0015__x0005_aÅA@_x0006__x0001_À7A×_x0001_X_x0001_L#AÄ¤é)Â@Ap/_x0015_É A:ò_x001E_6¹AX¼"u!A_x0005__x0001__x0018_ûuA\ò_x000B_î+2A¬}_x000C_e, A,r]×þñAW¶ßä_A_x0017__x0001_oú_x0003_Aq®_x0015_Ü_x001F_RA	_x000D_¬Êõ·ÝA@;_x000B_m~@AÇ±èCTÃAI" bAê±X_Ö-A;áÞ­uAùk_x0008_¸ÝÞAQÑº_x001C_A³4ôt6_x0001_Aµð)_x0019_Ì"A©µ¤4u A@_x001A_ÊË AÜ_x001E_Å_x0004_éAÄc\_x0004_ÿùAæ¥¥#ãAYÕ|_x0012_NGAµW_x000C__x000C_z_x0011_A6¾¦_x000C_fKA£µPA:i_x0017_ºAÁ_x000C_. _x0019_Aq¯'_x0006_AÌP¤ÔöêADè_x0003_¾ÄÂAº2¨h¸_x0006_AÍf_x0002_¼´Amüdc ¸A|'©£±ìAt»@úX.A_x0007_FC_x0005_³ApñéA2_x0016__x0019_¥_x0001__x0003_¤_x0015_ A±ø_x0017_X2.AÂ_x0008_11ØA_x0006_µþÖyAß¼_x000B_1ÙA_x0002_ZjúF_x000C_A³¸ä_x001C_ AÔÎ,,±AÔZ_x0006_¤®A*_x0006_^¤»þAÔØÆM¤Aë'þýº_x001D_AÎðuÓAMüdx_x0018_A/½{ÿõÃA@_x0014__x001D_ÙAÂ&lt;_x001D__x001D_@AÕNæñíRAxÜH$»zA-´_x0018__x0015_n_A_x0004_b&gt;_x0001_çsA"(ºrAx÷¡àS/AÇt_x001D_æïYAQ'râCA_x0002_EJã_x0019_lA_x001B_±_x000B_0ÀAiÜFßAáAÔk³HAPdòú_x001C_hAB_x0005_*A\±A;&gt;e_x000F_¨A_x0001__x0005_LÝ/è_x000C_A³CÌAXA¼æÂâòA¡Ìì·AQA_x0001_4_x0004__x0008_jAh_x0013_Í_x001A_iAÑÊ=ÎhÅ A`ò#\OÉAP._x0005_qÛÓAc9Nò_x0003_A®oyä(AQ§_x0010_¿_x001D_%AÓ_x0016_jýÖAÐª©Â,_x0012_A)_x001B_¬DAâÝqAwA_x001E_ÖyAì_x0002_I_x0004_áA1AõÜ&lt;ØA_x000B__x001F_u_x0016_ÜA_x0015__x0005_¬s¾Ayú¦ê)AmÚ´E3[¡A6 vAJçë·yAÕÐ_x0010__x0008_dA1ô°î_x001B_ØA] ×_x001F_è¯AÊrà5]ýA¿l_x0019__x000E_¾A_x0012__x0010__x0001_M½A_x0014_-®_x0001__x0002_Ä:A1, _dAÄ4a.CA_/ïb¬A_x0016_ïò­:ôAúÛWdªAK1!ZoåA=A)_x000F_A{	Q·A&lt;_x0010_Ð=*¨Aw= õAý+Ð4UÄAÇp-p_x0013_©A1w_x0003_¹OAâhëØÏrAtD­¡AÎWV¾).¡A.Z7_x000D_%¡A{au¥_x0018_A¨sJ¢$A³KÁÃ_x000E_QAÐ5K_x0010_1*A_x0005_iÊûA1©#S}A¦*_x0011__x0015_^UA1µR_x001B_uA?_x0011_;ÁAouêXeA{k_x0008_e_x000F_A1i(_x0019_·³AßdÞ_x001A_ãxAÉa_x000E_dîA_x0002__x0003_	·» ß)AhBñé°AXUa_x001D_ÔRA_x000F__x0015_ÁjàAõ§%##A_x0016_ûÿ_x000E_þA«Ö29ä Ai_x001A__x0018_*{(A*±ÌN_x000F_A£\_x001C_m3qA_x0016_Íiå&gt;³¡AÚ+_x0005_µÎ÷A%-eÑjðAÅ_x0015_rÓÿ×A;_|ØYA_x000E_9_x000C_aº_x0016_AäAËAb ÏgsAZ¤¯N_x0001_ÙA&lt;^(_x0004_DApÑ(~pAÂÜä:ÉAy_x0019_Kãû:A¾Úï ÞA ?2ËäÿAø_x000B_pÜ#ÅAÁ_x0002_#ûRAñ_x0005__x000D_UWAdÎìAÔôA£_x0003_ç¨wA-÷xÊ/tAäu[+_x0002__x0003_Û¬A^	&gt;.é_x0014_AñÞ¿îkIA0À_ß_x001A_ùAR%xZ!A«Z(_ÖòA"_x001C__x0001_L)½Al¤}1ôÊAæ9¡3.UAí(A_x0001__x000F_ÑA_x000E_&amp;à @EA%±ÎªAãiu³AÎ~kÞAd,µÎLhA¶¦_x001A__x001E_-Ag¾Fí_x0008_AKQGMM{AK%æk}¼ A5}~Ë5Akñ¿ÜBfAñ ¨î·JAÂG:+¥AO7ê_x001F_ÔÔAøX¢¿"A'x()òA~~µÉ¹AÌ_x000C__x0002_õÚA_x000E_½@RAsAUÌ ïAÃ~ó_x0006_&amp;2Al_x001C_PÑvA_x0001__x0004_Oc]"^óAÝßë:HA ywá9A~p_x0016_b_x001E_AÄÉñr_x000F_Açª¿ô A½_x000D_ÄÔ5UA÷$yùd¼Aµ`||vA_x0002_v§öA_x0006_ëTfAÄü'0Ag¢òKAéÒa¸_x000B_A_x0013_ÊI×LAP%WÚ_x0013_hAÞC/õ^§A=U$_x0004_ô8A	Ìf_A¸|_x0013_g^Am_x000F_~³*A0 _x0014_ØiADöFV3 At[ÕÛP AÎÏC*_x0008_yAîÖtÈ_x0011_&amp;A©_x000D_ºÜ_x0010_3AöT_x0019__x0010__x0003_Aå¤{x_x0012_A\ÀvKoAÎvCA¡¸Í_x0001__x0001__x0003_ñ2Aß5½e/ä AÁ|aèPA_x0016_aNL¯A¼Ú_x0003__x000B__x0015_gA§ñº¡_x001A_Aé^8m:AHqâØlÜA_x001B_e»&gt;9OA _x001F_«)_x000B_A´	³î4 A_x0002_Ñ*¢÷&gt;Ab_x0007__x001D_O]A_x0005_þ&gt;çÿAt´ð.¶ AIÌû0¹AåjÇ¡½A¡3_x0011_w_x0010_[AÌ	°ÏA3Lï_x0010__x0010_Aø_x001F_ÒÓA*±y6s³Aî_x0011_QÇGAMgq\äA_x0001_°QHAïi#ãAX_x0008_«÷_x0012_A­m4AiÎs .)A=GÕ_x000C_AYAÇÞÝA0é_x000D__x0007_&lt;âA_x0005__x0007_¦môªòA}_x001E_¸J3òAJJüÔ	Axþ%£YDAA_x0004_å©)AÔS½±úAæªB¦ðAÅjË:çA É'Å1AwXYB­_x000E_Ah_x0003__x000C__x0002_úA_x000E_°a_x0006_iAb­TkÎAä9ÑâA_x0008_Æ£x@A^lxmÊA_x0019_ë_x0018_`cÆAµ«½[:A_x0005_¦."_x001A_AWÀ[An°Ç&amp;Aè½LÃtA[Ë©ÕR; A1J¯ÎZAPu°ã±AòïHBA¢¡.AÎ_x0001_RÊzAÔ_x0015_£TiAI?áÃãA_x0004__x0007_ÜAÜ»DI_x0001__x0003_5îAô_x0015_½®Ú1A¬þ¥EÄÏA/V_x0017_*Ab_x0008_L&gt;ëA{^,ö.¼Aþ©^Ö­ZAôÏÁÜAÍx/*ÝAY_x0012_1Ã AÍµí,2Aj|C³©AãPñ÷áA_x0014_TyÑYAâ5p¿÷XAóè_x001C_pÆA_x000E_g1_x001D__x000C_óA#_x0012_Ûk5AF\_x0018_¾xA_x0006_¦_x0001_½v_x0006_AKùªë_x001D_öA3Zæ·A§ÀGÂ%»Aº´°³Azø¾èÊAAÑÕ%ÚA½ä\_x0010_$(AD_x000D_%ÐAR_x0005__x001F_´îA_x0002_Í_x0001_AvôÂº_x0011_ÇAzo«@^A_x0003__x0004_û.µiXA_x001B_µÙQÑ=AÚÁvZJ_x000B_¡Aù¸·|AaðÃ÷þ}A4,ÞÝA¨SeTÖAËt¡óA´_x000F_:ÒØA_x001E_püOù/A_x001C_-,».A|}_x001B_QD_x0012_A0ñuÖã_x000F_A#_x001C_®³"A_x0002_ö·O+¡A­®±Sä´A_x0007_xéÐBACL÷Î_x0002__x0013_Alôà¼ª_x001A_A×@c«AòúÝ·úAM#_x000F__x001A_AP/iI£AI&gt;"&gt;_x0002_K A¸`ì5A`õÑkÁAÌù[ívAíia)ÑAîÂ_x0005__x0001_ÁøA_x001E_ç_x0013_vAN_x000F__x0008_+/IAuØ$ª_x0002__x0004_Û/Aäørð½ÒA_x0006__x0008_¸Ú_x001A_AP¡ßçò_x0017_AØËXW_x0007_Abr°ú¶ÙAp_x0017_@-?AkåóAg%bé&amp;A6´¼KAÝóì_x001E_AgAn'X¸_x000C_A_x0003_1ì'¼²A|ûünA¸oÜ3ÅA_x000D_áX_x0010_¿AfPl7?ùA_x0004_Ë¬ª6ûANì_x001F_rõA^è*![¹A_x0004_r\ÆANÆé93Aâ¤ªÀÂ1A_x0014_&amp;ÔëDÉAò*©'_x0011_%AGCÛ?¢A~ïÔÇjA_x0008_r_x0018__x0001_Í;A*häµ_x0001_A¦÷?`ó_x0016_A¹ ³ø!Aí5_x001A_©eA_x0004__x0005_´|ÌcuAÖ_x0005_ÅiA4_x0006_1_x0001_ÕAÑ&amp;	-×îA®_x0003_ÛÇ$ÈAbÙDfA:@î.hA÷bHm-AN_x0016_.ÁA_x001C_±Úª_x000D_A*_x0019_L_x0002_AÝjí_x0011_Aâ¸¡S­A_x000F_Êb1_x0004_4AÀ_x001C_`¸~åAó%ö^Ü(¡AÚÓ.îW¬AâKf_x001A_rÂA¤&amp;Ý#ñWA	å_x0017_kA²OÂØ)A±v¢ü1©AÀ´_x0010_¤,_x0012_AÛÄâ£AsÜ-ò[OA?g_x0008_A|£_x001E__§Aäsì¨DAà,içSAóç_x0006_ËÝ ASÁzrî'A_x0006_/ÁV_x0001__x0005_	_x001E_AÁä32.A_x000F__x000C__x0017_A^ú_x000F_«_x0003_ÆAl+¿ÙâAòqú_x001F__x000C_Aæ9Å_x0006_NYA;Òr%ÏA½/_x0005_%_x0007_µAÈrF5ÔAñÝ3¤&lt;A8¼ª ]|Af_x0003_JÙC5¡AÆ¨ãü´¾AÚÇJ_x0002_ãIAvgðÖAÐ_x0004__x000B_å#DAÂAÎø\_x0007_AÁ¼òÖA^ê_x001E_]ÎãAÚ¶uÈÅhAûÚÏApj«¥³Aä²_ÇÉµAð¯Ø_x001F_A-ÇTÏAjzåfATAÁ_x000E_´ÑA¹þ¼YA·³s_x001C_v&lt;AqÅOÎyA,ÿóª»­A_x0003__x0005__x0016__x000E_³F«Aspë~FA9Àtú®AK#a_x000D_ôA_x001A__*±xA_x0018_Ræ¶sAz_x0002_AÜAQmãÜRbA9Q_x0003_ø¼:AJ`¶³¾ÚAQiE«$AkÚB_x000D_û_x0008_A°ãHßã«¢Aw(_x0018_=MFA7&gt;aÐ¼@Aõ°ô.ÀA_x0015_©´{_x000E_A`H_x001D__x0007_: AÇlþÝAÁ#ôoA	_x001B_=OAbnZ%;uA_x0004__x0004_²õ*ÃAÝ_x000B_KA|AIuznèA0!Â_x001E__x000D_AAU/ADw_x0001_P_x0013_ËAÈñâP½A¿d_x001F_Íã_x0006_Ac_x001A_¼6A_x000C_G»´_x0001__x0002_?A_x001D_ sï-Aó¢R¶dãA ýë±UAá_x0014_z_x000F_®óAº_x000B_ÓçFA÷@_x0010__x001A_`=ANj_¢AþA_x0006_ý_x0016_éÚ_x000E_¡A_x001A__x0019_"5Av!)¡~öA·?ñ§|;A3û/¦ALÿÄJ+A­ºá_x0016_*]A_x0003_jRóñMAQ'R_x0007_®AÕû½µ¿Aqw2k²AK²çômAg`ðÕö¶Aí­D]Aj5Ø]æAÐEn_x001E_3A!}|£AýËúgAþ2´×_x001A_£A(_x000F_Ë¸A¼ÖCé/ZA¾lW*ÌÁ AÒêóDËA_x000B_Vÿ½\_x001E_A_x0001__x0004__x0017_·î¸}AàxuIKA»_x0018_È_x0012_Aÿ_x0010_ÃL`A_x0005_Oø_x000C_L}A^ÜU¬Ü'AÕ)÷öAf_x0013_eG_x0003_Aòõ¾f;'A_x000B_ÁÔZ_x001C_&lt;A_x0002__x000E_¶5#DA	±D_x0001_,A\þy_x0005_|Aqû/'@_x0005_A¦"3_x0005__x001C_ÇA¢Ø¢AÑ÷FA	|Á_x0003_KAôÂ¸»"A¨ìAlg^CðA+_x0005_©ih AJ.$ÎÄ¦A&lt;Ìw&lt;¶9AüþTU_x0001_4A[éK ®A=ÏÝ£ÉAM±ÿY®_x001E_AtpúS°A®~ÀÆ4uA,±Ï¢_x0003_ðAl!9_x0003__x0008_?úAÚæ¯Ã93A_x001C_&amp;_x001F_ñÛêAÖQ_x000B_ª_x0004_UAO;ÝAÇÊá_x001D_%2A_x001E_#_x000E_ð_x0005_ìA =ç{_x0015_îAhÒº_x0007_Á_x0012_¢Aô)Ð)¡åA]e_x000B_5)Az_x001B_ob°A@´_x0004_ÑAn[_x001A_`_x001B_îA°v_x0002_ô£_x0015_A_x0015_0I_x0017_Q£A._x000F_aÇe\Aãhnß#A4²Æ_x001A_(A6&lt;" 'pAëHåNõÑA¹QjSDAÌ_x0007__x0001_êhMAØ_x0012_7¼aAY_x001E_0¥&amp;AË=o&gt;àAMX_x000B__x0006_x_x000D_AØ_x0018_C_x0016_mA:¸K&amp;µAú|©3eA&gt;¯ccÍA_x001E_¸_-c1A_x0001__x0003_µÍÆòßAÑ»âm_x0002_@Ax+Èãj_x0017_Aó=V¦A5u EÕA·À ;¦Azª_x0002_©boA«ÙÜø,ATo&lt;[úAîÁÀz`­AþPC_x0008_¯A_x0006_§ÆU(_x000B_A_x000E_(DteAB&lt;Ñ&amp;çAÖp/j_x0011_A±]JÉA_x001C_Ä¯U_x001F_A¬ÐaÃ"PAIpÏ²ñAB_x0013__x0001_oªAâ´k_x001A_÷A_x0005__x0015_¾rA_x0010_2ÎBÃ¢AN_N½r_x0014_Aµ^óbÄ.AÚ2jZ_x001B_ÂA_²ö»_x001E_JA¬xbJ«A¨Ð_x001F_'°A½JV_x0017_A®EÀ!AÚ¨æ_x001D__x0003__x0007_*_x0019_A¼#K_x000B_Gò A5|dkA¶_x000E_ä_x000F__x0008_2Ac)C×_x0002_mAð_x0001_È_x0007_ãA0¼ÓA_x0007_`'¢¤²ACn_x001E_ö¥àA_x0008_ÍWAAÊ²bú£QAÛ÷_x0005_V_x0008_@AªºÁ³¡A_x0006_¶_x0004_3è_x001E_A_x000F_§:bÀÞANÀ¿ñAEçÚ{Aì_x001F_ý?yî}A´=³5_x0012_3AÌchï_x0007_fA_x001C_P_ä_x0014_A¿_x000F_$]XÍAh_x001B_§í³òASÇ±gL²Aæ ÂíÐ[AXbÑ¤þ:AV)_x0005_ÂdÒA¶Dán9_x0014_A%:ïeAä_x0012_j;èA\Nð_x000C_A)·{éÌ²A_x0001__x0005__³_x0004_ÈáPA%Yç_x0015_eàA_x0011_íK±æAè,|_x001C_ØÂ£Ab¨ÿz;A_x001D_ÌÜ_x000B_:AÁ^Iû`A _IÿÄA@_x0007_OØ _x0010_A	4®v_x0007_A¼_x001C_¥_x0019__x0014_AR¢_ØAw_x001B__x0019_b2A`,Q%ÃA_x0002_úSàI§A­ÉQÎhTA­_x0013_ô_x001C_Ç_x0011_Aza/ÇóyAøà¯w	iA¡&gt;+VAL½t_x0014_aðAôðwAð¨(ÿ¡AT_x0001_B=Ï_x000D_AÃµcFAÁz*Aq.(Ò*_x001F_AyÓË(XIA¾_x0001_çÞ&gt;Aês_x0003_åöAEì&gt;`AÒf_x0016__x0014__x0001__x0004_¹~Aèÿ`¦t¬A{ùòA\x&amp;Î±AH±rGÆAôhaùJæAR­ß_x0002_ÂAny²_x000C_!A3_x001A_±9Aef:_x001A_A4¸òü¾©AÙV_x0013_ÒSMAâ_x000E_ÿúX_x001B_ A_x0015_®O_x0001_AØ¯+¸ÀA_x001C_¡¼`SAt®dÍ·_x001C_AFâU_x0012_A*_x001D_/_x0004_QAÃÒ_x000C_|_x0008_ð A_x000D__x0015__x0005__x0005_\_x0005_¡Aþä	ò¶AáE_x001D_ÖìNAh±5og)A¨¿ÏÛåA³º_x0003_UAr¾_x0018_¥ÅAc_x000B_l7_x000B_×AûZhé³A_x0008_^§ÍÄ_x000B_AÕCã@_AÅAn]A_x0001__x0002__x0004_6JÜ·A¤T¿ý8-AÈN_x0015_¾_x0013_AUõZ£ÍA^3¨A_x000D__x0019_úeXAªPÊ A3.ÛL_x0007_AvÏtu¨OAái_x0007_Ü_x001C_A¸¬=j±A¶¿Nè_x0005_AàÖ2_x0013__x0010_&gt;A¹_x000B_Ù_x0017_A;.^s¶hAÐÝüeRA{éV¤ýAì%@5_x0005_Aµ_x001A_X¬AÖQËÉAØ¯GPûAÊ_x0002__x0011_$0A½_x0014_[°_x0018_A ]y(»_x0005_AõGÓ@¡7A¼Tù_x0018_¾(AéL¤sÉ_x0013_Aê	é×$AÇÄÄA¨U_x0014_¡_x001B_äA&lt;õögÜyAóà_x0019__x0002__x0005__x0003_CA_x001F_+_x0015_A_x000D_½Ï*QÂA²Ëï3ÐeA~²vßuÁA³£¯a]vA¶ÃÇÏqè¢AR°Ûà¿A²çô'_x0008_nA_x0001_aà_x0012_nßAOÆ3IòpAt·&lt;øëAË_x0015_%X#Aý_x0012_Â_x0015_IgA#Ë_x0014_ÓûAËNøZA»Ä_x0015__x001A_EA#ýæ&amp;A_x0010__x0017_ì_x0001_UGA_x001A__x000E__x0016_4&gt;DA¬_x000B_ç¦_x000F_JAëìÊBAæË|èm_A®:Ù¥d¸A5eºäùáA_x000D__x000E_1´ºAÀÕuZWAñ§x_x0014__x0011_hA_x0003_þ_x0017_M²A÷Ûö¦A_x001A_u-ÇÐA_x0004_ôÒS²_x0003_A_x0003__x0005__x000C__x0002_åS_x0013_¿A¥,u_x0007_GA&lt;_x0014_*PQA_x001E_Äéùî_x000B_¡A¶:¢ÇA3Sµy4 AA_x0015_ÔT9"A ù_x000D_iA_x0013_`8ÍA]Í&gt;ÌHA¤_x0005__x001D_1ØA4Q"_x0019_AçxKCg A_x001A_n.[_¿Ajtj×ð5AºØ#A,÷2ÛA,_x001E_ûZåAm0ëÑÕ_x0004_AâôGãA_x001E_ïX( A_x0010_ÿ_x0015_n&amp;æA_x0005_ôOêhíA\Êi_x0005_¡ ARpC+²A®"_x0001_ÃA_x000B_ÒÀZ$A UbôP¸AÄzËÑA³_x0002_Lj\ÍA!,g1SKAÛ¥½J_x0001__x0003_;ºAÅûNæÕA%^ëÿ+A_x0010_Þrû$Az,à© A4mKA¤ùÞ.#A¿×4L7ÕA_x000C_&gt;52&amp;¨ AüSX&gt;~ AØ4 jxûAñ_x001B_öÏ0AO§¢X*¤A¥ê~ÙóA­_x001D__x000D_¢ç×A_x0011_þy:AîH5C AªÈÿ_x0017_?AÒm_x0008_¸Ñ2AE:_x0010__x0002_rAÌ:26îA_x000C__x001D_|³ A7´8§LA²_x000D_ºM÷AküØ¢ÆAvy¡	#AâÑ_x000C_`µA_x0008_Ô1ÿÀAÿêÅ1àA^®hDH¬A£b¡_x001F_»_x0016_A_x001C__x0001_T_x000D_¦A_x0002__x0003_6[_x0016_(yAü&lt;a[EAõ_x0001__x0012_A9Z?_x001A_þA1ÅOMñ,Aô1ª'àAp_x0015_¬0ÛAhJGì;ÆAÛ]3ÛYA_x000D_âI¬A½¾~ÁZA_x0007_ÈT¡ílAÌÜOql A0AÿÆ'ÏA¥2ÜdA_x0001_ûÙ_x000E_dAp_x0005_^ãUìA_x0002_rHÌiA_x001A_TçÔÒA'w)]SCA \½ÃëËA_x001C_«fA*Ø=?Al:?JØAÌÉ_x001A__x0018_AÑ&lt;ÃµA_x001D_îù_x001E_«Aü[Ì¡A_x0002_L_x001A__x0007_FA_x0002_¡= aA×ü¸ôq¡A_x001C_rþI_x0001__x0002_	ÒAÜC_x0002_½í«A8Òþû5Ab_x0014_t%½A)_x0006_0`m£A_x0017_¾)áBAÒ:-©Y_x0008_A£ã2äN_x0019_An¨×" JAÎ÷.y4A¼`Ú_x0016_½PAÐÚl_x001E_²½Am_x0016_ÜÐì¹A­­FÁsA[ã_x0003_eAÿ®(}_x0004_AÌsüûûKAôzY_x0015_jAð¦E3¼_x001C_AU%_x000F_ÓßAXÊq@°?AË_x0006_ß  A_x001A_É¦Ñ_x0003_AH;-/×]AXEú_x0014_A£_x001D_õ,¢9¡AÀÿd¼þA_x0005__x0006_¬ÍA-Èþ3§8ABßä×ÂZA_x0007_V X÷uAä¥CÍ'A_x0001__x0002__x0014_GÉfÌàA_x0018__x0002_ò_x0015_vyA»_x001F_Æ|ZZAMÁ?«AßÙ§Az_x001E__x0003_²lAK?£_x0001_\Ad_x001C_r_x0013__x0015_A&lt;'w® A	ý·9òAps_x0010_ØÆwAô8_x001D_8lAÚ,×2-ÁATTHKxÎA2_x001B_Íe§.AÊ÷c^A|ËØs_x0015_Aå_x0013__x0019_*_x0014_A]³QAÏ,5õä_x0002_A_x0006_#JtAvë`Y'´A±Ë)AêNòd_x000E_Aé_x001D_QÒAômÊb¤AbMø_x0002_µmArÈ_x0004_n~AmK_x0011_{ÒÖAö_x0014_Õçå°AzÄ_x001D_|r¤Añm-æ_x0002__x0003_s_x000B_Aèa_x0002_îèÁAß9báâZA_r8£Ac`õ_x0006_Ì{A|^uä2AáÈ_x0015_ ÇA»sHhÛA +È"zAÅHÖ;_ÅA¥âQ_x0015_3A_x000E__x0001_Ú /}A_x0019_³Ó·èAjPvD¡AäKU_x0004_Z/Aý_x000E_dA»*?_x0018_ã_x0003_A2m|ÈoüA6«&lt;INÄAèX5_x000F__x001C_A©hntAFén¨seA½Bq´_x0001__x0010_AD5zÍáA_x001B_·fDu²AÒµ@øòAl@dÉlAÖ°ç±~TA_x001A_±çeAg:o_x0002_â.A$_x0005_o_x0005__x0018_AP_x000C_»ÂA_x0002__x0003__x001E_ûr}·A K_x0017_ÚïòA_x001B_{^äA_x000D_V¨_x000F_(A¬M_x000B__x0007_WA+_x0003_sîz AÐ=$aIAHJ`rðGAÎøºõ"Aé½_x0006_­.fAö,ÏY}kAè¹zFAÏgLÉcA_x0003_0ñ)ÛACNe®_x001A_A±ûeôA_ ]`_x0014_AØ¯_x0001_?_x000C_EA¦TJqÂA¼[ñ6_x000E_DAÊ§ÐúKA	ú[27A_x001E_3QÕÅÄA´_x0012_Ä;¥_x0018_¢A_x0012_=U_x001E_pZAÜ.}W?AÔe_x0002__x0003_ £AGZ7;=Aj_x0001_ÅÜø5¡AzÑv«gAà_E«ÂÙA_x001E__x001F__x0002__x0006_SNAÜe«9_x000B_A_x0005_"_x0002_¼A_x0011_§pÒAØIÃDØA_x0012_ êkÉA_x000C_`8G`_x001F_AÍïgä_x0018_ADq¢À&lt;JA^6q`¶_x0015_AÐ¦í_x001B_A#8±ÜP_x0012_AF½WG_x000F_Ã Aí_x0001_,úA_x0005_w³_x0004__x0018_AÆ´:ó¤Ak°g_x0019_eDA13ÃÇµAôIÀô©§AòõZM¬.AÑA_x0019_ÜþÛAÝ[ì&amp;ùA¬¸Ò_x0003_a®AÇæR¯=AÓ~/tAÁÞ1_x001C_V¶Am ííWªAÂË^iÎáA÷_x000B_k§jAª89_x001D_ö,A80Ï¾/AÝÄ«A_x0003_	1£_x0005_D_x0013_AS&gt;_x0001_³_x0006__x000E_Aü¯1)ÚAUÐTÛ0_x0002_A_x0011_ÂïhríAR&lt;ï_x001E_§M A2 6Xß³A,±¦ûþ]Aøi_x0018_Á§A|";iKA±ú_x0005__x0017__A~AÈ 3 A`_x0016_b¬A_x0006_·d¥£%A_x0006__x0008_Ã_x000D_vA!åH:2ÅAäï²_x001F__x0004__x0007_AÚâ_x0014_(®AºöáÎãCA2&amp;»4Aº¯÷¹zYAhØ#"×AzT³z¾_x0008_A¤ÕQ_x0001_¼EA&amp;°vÜ$A_x0017_"_x0011__x0017_NA_x001C_&gt;ÊäÚ2A;`¢_x001D_%A{_x001A__x0014_³lA	_x0010__x000F_º$+Aí~o[­çA÷9è_x001B__x0001__x0004_ü»A¸«_x0016_«.kA[8îfR-As&lt;_x0010_3AÛlVV¾Ap£Ïp6RA¯_x0001__x000F__x0008_»A_x000C_¤Õ¢A½?_x001E__@ AE_x0002__x000B_}=îAÉÏ²éM.Aüq_x0018_ÛqAÅÈí×øHAÓJlH_x0003_mA,~ç#ÍAñgQQÁ\AõS_x0006_½²AÌAM_x000B_A©=µaë!A_x0011_â6ª_x000C_AJúÓ¹|2A_x0006_4y¨ÄjAr0]I¹_x0014_ AàO£±úAèÔ­¥[AÑWuà_x001A_Ax2- A~4_x0011_d_x0019_6Aï¡"ÀmA¼íkß_x0018_A*g½ÁªAYR{bÀA_x0002__x0004_ ,¦_x001F_AúiÈ".·AE_x0001__x0003_!gA3Ê_x0004_8ËA_x000E_Ø®®¼A-ã	ZÖAß9NÑ_x0019_AaTMº_x000D_ÒAÀÓ_x0012_¡$åA.â}CXA,vî'«áA5U&amp;_x0004_A¨âW/WA¸_x0004_½ÔÁA_x001F_u¥Äa_x001E_A._x0002_@£GµAóç9©ãNA¨_x001F_çç×ÌA8ßÈEA«= Ø_x0005_ARYÜV AÞ·jÿAofïâÐ°A¬jÏÞ_x001A_= AH¬2_x0008_AÂX¾ãnA0p_x000E_Üü_x001B_A_x0012_ÔÝ¾D/A_x001A_Þup_x0011_A´';rAn[ziGAÒ0K@_x0001__x0002_N3A(ù¦­ _x001E_A_x000E__x0012_ðÎ_x001E_^A6i¥D_x001A_ÑA_x0007_²y¢¯A°_x000F_±¢û_x0017_¡Aj_Ó:ADâÒìA_x0008__x001F_Ó_x001E_èAÔ_x0019_Í&gt;4A3ò¯ªA}Ö_x0014_¡_x0007_ÚA 5|_x0013_&gt;A_x0003_K_x001E_AW3yª²_x0012_AØXèoÃA³¨Ä~QÆAæÉò`:Ap_z¿8ZA[^Ó_x0019_A¨ÙW¢ø&amp;Aç÷ô_x0006_A_x000E_êÆÝn_x001B_Aû³ÙÙaÜA¥"ýò+AÇ¶0ðSvAAº³¢'A_x001C_'C«¡'A_x0006_Z_x0017_Ð3+AýQw_x000B__x0010_LAH¢ÊîÓ/A_x0016_ò/ôF&gt;¡A_x0001__x0002_ê_x000E_ÙË+A_x001A__x0006_g,Aò_x0017_zÀÉÁA?aÔ{)¢AXùYA2ÖØTÙ£A¤X^+=ñAqØû&gt;³ÍAÖ6CjCA»ìàníAq:³b3Aë~F6åëAËïOúaA_x000B_fÿ×Ay_x0019_°íÕA_x000C_tôúDAf×Goè*Ag·JPþA°ÁÁcòáA`E/Âk×AK%=d_x0007_AÕV¢ÍJÄAZ,tl¬ÙAg·_x000C_XA_x0006_]vDÏmA_x0008_brWàÇAó¢À.ôÀA_x0004_¢áÍÀAºMxô_x0013_­A_x0006__x0002_mõÚAò&gt;BAÁ_x0003__x0004_ð¦A_x0005_®ÙAèô¾ÇçAÙdM_x001D_b AüºÎÇ!AÞû$`ºAYõ{#³sA´÷{ý_x0019_A_x000F_Åz_x0001_A_x0002__x0017_\s'¥A¼¦ß+Aï½ã¶Ð_x0006_Aíò1ó½A#6!´A_x001E_3ÐÐq8A_x0007_±©R]µA~ÞXÙ*Aà$Óÿ_x0012_A_x0003_üJ·A_x0008_Ç:÷^_x001E_ATHOØ·àA_x001F_¦RëN®Ad+áÏ¾lAq³A´{x_x0003_ÂA?iõ ò§AÂ_x0004_^_x0004_©zAf`6üz_x001B_A Qi¡_x0012_AÈ	¿Å`A·ÆØÂ³âAK´&amp;_x0013__x0016_?A_x0001__x0003__x0013_ÒAr¯Ù1{ A¨Õ+_x000D_d?AÖô~öÖV¢AZ*o{Aè_x0002_«ª_x000C__x0005_Aµ~:ièA_x0002_åÙQ2ûAEÎ¿Ù©ÆAÜ`*æÑsA~_x0011_ÔxeA&gt;½±èAð$o}_x0007_©A¶ Ç_x0004_A¾ð*ø7tA[ò_x0003_ûýAK_x0004__x0015_âÏTA_x0014_À+5èA"_x001E_¤£wA}Ül=âfAgmÚ¹DqA_x000C__x0005_ µ´A¯åþ¾_x0008_A_x0010_@äñ®qAÈ3_x001A_AFjAü÷QÆ»A_x0003_t8ZA&gt;ê AÔêA_x0017_W»ã¸Ï£A&amp;!ÍAÄjFÒA-È°à_x0001__x0002_èÜAæ3ð	Aë_x000D_ÄDA¼W_VaA¦Fo~÷¡A6q ÉõA)¢\rs-Aüqg	A³_x000B_,_x0019_îA°Æål± AzSõ/ëAÀIKà&lt;¢Aæ_x0001_ª_x000C_-A:êÿô%_x0018_¡Aá_x001D_§tVAâë_x001B_(_x0016_A"Öñam®AóÌa_x0014_ÔÌAÓ±ØlwA¹­ìºsA:!%A°:Ï_x001D_ñtAå:Û¡ãxAõEìíMÆAõÄ}é¹¢At¼? _x0006_AZ2%àHA:.£_x0004_ù_x0003_A2_x000B_ª&lt;_x001A_"A(áÞ·ïA$_x0016__x0002_Ö¤AÏ[_x0014_Ð_x0018_A_x0001__x0002__x000D_ªëÅ_x001F_A­Ä%´ÅANGhÉAÃ_x000F_w_x000D_ÔAÈTj¸A6ZzR_x001F_AÀý²Á¶A­[_x0017_ørALÕ¬_x0015__x0011_AbÉüøTæA¶_x0004_mæÉ_x0001_A_x0019_u¾ªRßA!cDßòA_x001B_?_x0006_4AU±øÓëAú_x0006_¨ÐbA¨Y3ULAAý,xÐ0AZÙµ,4ßAÉ+_x000B_¹øWAÀ©¦$M'AÖ=Õ¶_x001C_ AûÀë{ä_x001E_A÷\ö÷ïA.âD%OA_x0016__x0006_o_x0011__x0007_+A­èmAµj·¶A(v,3ÞAR/_x001F_/YÁA_x0002_){{A¥&gt;Ð_x0004__x0006__x001B_ëAe_x001F_4&lt;ÓzA*ÀZ.ùåA_x0002_ÝBm¸ÉACÞ_x0011_Ô{_x0005_Aê+öª2ÀA_ä©3CAÙÏ?IqA9×ÝçÅ¨A_x0001_Ö¶¼oA­RJµô_x000C_A_x0002_Ò½5(ÅAX_x0017_ÏØ/_x0018_A¦eU_x0008_~ÊA_x0014_º_x000D_0A:_x0013_|ÙYAW¶_x0016_«,A9Í_x0002__x0002_\A_x0001_iD( A{²ðÁç A¡ _x000C_ÞÕAÀ3_x0008__x0018__x0015_AV{6Öü_x0010_AQí_x0003_ÕÙ_x0018_A¾_x0013_ÇW¤pAL_x0003_e`!A-Rî´í_x001C_Af¿Â³ Aòw_x0010__x0002_ëÕAª'8qAÏA`m¯ÌFtAqp_x0002_ü²_x001A_A_x0002_	¤[R_x0013_§	A«¿ßúÜA_x000E_~:Ô8AõÅ_x0005_COA¶_x000C_¿Éa+ACJÂ}§AAÌGoíÁYA_x0006_³ZmBÊ A1Ü;âøA!ð_x001E_àX:A^)óÌ]BA±ü_x0017_A®¤°_x0013__x001B_¸A_x0002_h_x0015_ÛMAf_x0008__x0015_ÊAîÒ6ýf_x001A_A	d_x0001_å7A_x001F_	Þ_x0012_Aº*X_x0016_vA';Æ%ÐA_x0007_Öø´Ë A®_x0012_Ðâ­AR¾ÊÔ2A_x0004__x001E__x0012_ÛA_x0006_îlÕ-1A£á¤QA Aú$å_x0014_'_x001E_A*©ÚÚ¶±AÎHPÇ¼AB{m_x0003_7ÊAHK¥kpAqÜùÀ_x0001__x0003_{5A_x0013__x000F_Þ_x0014_.¤AÖ¹§û_x001F_AÄ¿_x001F_+¶A+ú/à×A_x0001__x001D__x0014_êÝAÿ©âý)TA0Ãß¤Ì¨Aá¦ü7¢Aú¸²_x0005_ê×ArØz_x0011_A7mûe\_x0018_AáPÉ\¬A±K«÷'§¡A±ü$)ænAÚ[_x0007_?°ãAx÷_x0019_:A%®5?AQ_x0003_8©Aê×LþÕA_x0011_!Hû_x0018_AÓ©bAîqPPWAü_x0011_§_x0013_zAêÂê«xA(×÷ød\AßbÑz_x0002_KAì¨ß$KA®çäÞÂíAÙmu_x0003_Ô£AX©vXAs_x0018__x0002__x0010_#¦A_x0002__x0003_þÔ \wHA2_x0006_ÇCÚÜAõ²ÂîïA"íÃ#ºAûú"@¦AÊ_x0013_ò ëAíxNA_x001E_ç_x0006_®_x000D_PA6´þCJ_x001C_A2_x0012_¸S^Aâ¤õ'ÛÜAm_x0015_õYq_x0014_A&amp;_x0005_ý_x001A_¡AlW×	H.A¦_x0015_å-)BA¾§Èr_x0017_A_x0014_"_x001B_^«AÅYØß_x000B_,A_x000D_S®ç|YA¦_x0001_-¯_x001F_Aê;Ds3AÂu&lt;íµA_x0014_®3zAà_x0011_Â_x000E_ïAÝM|ÙâãA¢VVvþAÈ7B´¿8AÐ_x0008_ó¡åºASÑÙ=1 AÌÓæ*×A_x001D_Ï¨_x001D_Ñ½AÆ_x000B_¼_x000D__x0005__x0006_g(A_x001C_oµüA±OAN*§CA?Ü½;èAGSGÚA_x0005__x000B_~AÁAK³G+ÎA_x0014_7+¢cwAçN_x0012_%AðSÜñGýAð&lt;^ö1A¤_x000E_#R_x0004__x0015_A[È_x001F_Mi¶A¨oÒóA_x0010_µ,EiA8BÁB_x0013_¤A;·Í_x0019_Aý_x0003_uÏf AbR;ãÀAe"gêµA_x001B__x0014_)OÜÁA´ç+ÔçA_x0001_ný_x0014_ÞAð¢_x0015_9LA²X¾A¦Wc_x000E_?A/iú_x000D_V9A@à_x0008__x0002_ÞA_x0008_&gt;_x0019_IòùA_x001C_aþ¯Ú¬An\¸_x0010_DA_x0003__x0005_ÎÄ¡9vAçO×JA¶&gt;6ö_x0012_AQêäA N&lt;õ¸ÚAöº²_x000E_ª¢Aû_x0012_~È8üA¾æ|6xA_x000F_@ùz_x0004_ AØÚ#ÌÔ_x0003_A¯ð_x0013_`¹AN_x001B_çrÁAäÅü,gAr=B`@9Aðn_x0014_&lt;âAÙéI¶»Aok­{:Aå(ÂaªAWØÜR)A_x0001_ ¨p¸£AÌn_x0012_|ÖIAæ§`_x000C_ÏA_x0005_wÍ,i_x001C_A_x0002_R_x0018__x0005_AÒÌ-B{ÓA@)%ÕäDAK¸s_x0003_ÖAIÊ_x000D_I@ÛAÁ_x000F__x000B_rÿëAÎG,_x0006__x000F_pA_x000D_J_x0016_5yA´ã÷z_x0004__x0006_i£Aã²µlÀA7/S÷A_x0010_`1_x0003_?eA&gt;V'_x001F__x0019_øA_x0016__x0001_ ´]ùA&lt;^´ügXA*Éá`IA_x0011_o&gt;ÄA#yúßÔNAàF3;1AÉÑP_x0014_ÎAvlª¡_x000F_ A_x0011_¥((¯_x000F_An÷àW_x000D_A²_x0004__x001E_àò_x0007_AR|%_x000C_ñA,_x001A_¢mA@5Zà¥2A«_x0016_ÖMrA_x0005_÷èä_x0019_AG6zA_x0002_æ°j_x0005_Y¢A3_x0006_Ã9SöA¨Ã¡ÑÁ_A_x0001_H1_x0015_$ñ A&amp;ÅágÁAwY9%0´A³êcZ±¼AÎîÁ{3¾AC_x0017_ÖõaA+æïø¬A_x0004__x0005__x000D_Í?CsA$¨Ý3xÛAéñëòÆáA_x0001_vÑÌ@AzbppAY_x000C_."_x0002_A#_åc_x000D_ÿATÚþD_x001E_A¤r$»àAéyÎ_x0001_SA_x0019_ýD_x0004_ÜAm½¼ê[|A_x0001_óû_x0010_ÀA_x0012_´ô«öA©Zéì_x000D_A_x0006_S_x0003_þ¬_x0004_A`_x0006_Ög0µA»®3ñÕABßÄ5oMA_x001A_âÚUg)AÌn/6JAÇ¦¶Þ¤·AÎ.xnÔ¤§AÃRSz_x0011_ÁAö¿sp[ýAHÔFOîö£A_x001A_E_x0006_ÒðAFN_x000E_4çA¡_x001C_+nAú9£_x0016_frA9Ó»,öAOÄ_x0007_Ó_x0001__x0004_,Aö±[_x001D_ASKæ(aéA	òØ]A\`Uj_x0006_A_x0016_©f¨píAbR_x0015__x001C_ÃA_x0005_'¤_x001A_Ý_x0017_Aq¥_x0018_à£A_x0008_ë_x0014_ÒûËAº3¹$ö_x0015_AJ¼W|	ANahÑADé0æABýwk~ïAnä_x0003_cÔZA5g_x0010_A]Þ6ì)A_x0018_héØñÚA@ÿíCXnAÖVOmAN_x0002_]ÝG¸A_x001D__x0007_ÙIk°A_x0005_¿N_x000E_AüÖSw_x0013_ A~l(§#5AkCA_x0003_·úÐA_x0016_@_x0012_î¢bA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_x0001__x0002_333333ã?333333ã?333333ã?333333ã?333333ã?333333ã?333333ã?333333ã?333333ã?333333ã?333333ã?333333ã?333333ã?333333ã?333333ã?333333ã?333333ã?333333ã?333333ã?333333ã?333333ã?333333ã?333333ã?333333ã?333333ã?333333ã?333333ã?333333ã?333333ã?333333ã?333333ã?3333_x0001__x0002_33ã?333333ã?333333ã?333333ã?333333ã?333333ã?333333ã?333333ã?333333ã?333333ã?333333ã?333333ã?333333ã?333333ã?333333ã?333333ã?333333ã?333333ã?333333ã?333333ã?333333ã?333333ã?333333ã?333333ã?333333ã?333333ã?333333ã?333333ã?333333ã?333333ã?333333ã?333333ã?</t>
  </si>
  <si>
    <t>c9527e62babaf289fbd3b16abe7e8ce9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0001__x0002_Ù?Ù?Ù?Ù?Ù?Ù?Ù?Ù?Ù?Ù?Ù?Ù?Ù?Ù?Ù?Ù?Ù?Ù?Ù?Ù?Ù?Ù?Ù?Ù?Ù?Ù?Ù?Ù?Ù?Ù?Ù?Ù?_x0001__x0002_Ù?Ù?Ù?Ù?Ù?Ù?Ù?Ù?Ù?Ù?Ù?Ù?Ù?Ù?Ù?Ù?Ù?Ù?Ù?Ù?Ù?Ù?Ù?Ù?Ù?Ù?Ù?Ù?Ù?Ù?Ù?_x0003__x0004_Ù?Ù?Ù?Ù?Ù?Ù?Ù?Ù?Ù?Ù?Ù?Ù?Ù?_x001B_Æ!¼ì@8@Y\ã_ÜJ8@É6ó A=@åÄd_x0017_×:@s$ UÏ:@ÚE_x000D_;ë6@_x001E__x000F_FJBô:@¶U)÷Gù:@ð_x0016_GRÎ7@ øQ76@x&gt;¥|êÓ:@²_x0002_ç¾2_x0001_9@ÐNbÿ_x0019_7@Ç§±*Fl9@_x0007_s¿[iV9@·_x0015_i_x0005_,=@íÄHÀ«:@ÑÚÙ&lt;_x0012_ 9@*_x0011_aîPV7@89¹»_x0005_Yã:@Ôùj³=@^N%k­&lt;@_Ò5}7@_x0001__x0004_88_x0002__x0004_88_x0003__x0004_88_x0004__x0004_88_x0005__x0004_88_x0006__x0004_88_x0007__x0004_88_x0008__x0004_88	_x0004_889_x0004_88_x000B__x0004_88_x000C__x0004_88_x000D_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_x0004_88"_x0004_88#_x0004_88$_x0004_88%_x0004_88&amp;_x0004_88'_x0004_88(_x0004_88)_x0004_88*_x0004_88+_x0004_88,_x0004_88-_x0004_88._x0004_88/_x0004_880_x0004_881_x0004_882_x0004_883_x0004_884_x0004_885_x0004_886_x0004_887_x0004_88_x0001__x0002_8_x0004__x0001__x0001_9_x0004__x0001__x0001_:_x0004__x0001__x0001_;_x0004__x0001__x0001_&lt;_x0004__x0001__x0001_=_x0004__x0001__x0001_&gt;_x0004__x0001__x0001_?_x0004__x0001__x0001_@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_x0004__x0001__x0001_\_x0004__x0001__x0001_]_x0004__x0001__x0001_^_x0004__x0001__x0001___x0004__x0001__x0001_`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0005_w_x0004__x0001__x0001_x_x0004__x0001__x0001_y_x0004__x0001__x0001_z_x0004__x0001__x0001_{_x0004__x0001__x0001_|_x0004__x0001__x0001_}_x0004__x0001__x0001_~_x0004__x0001__x0001__x0004__x0001__x0001__x0004__x0001__x0001_¢Åy¥Pè&lt;@V¨Êæ6@"§j6é_x0011_=@ èÂ¼»=@Å:üØ=@ù&amp;¤ÿ9_6@ak¿,&gt;(=@z_x0005__x001D_z=@ÀÑ_x000C_[±ü7@ã_x000E_ßB,:@4m´¬âÎ9@fyÄVv7&lt;@_x001F_í´JÕ_x0007_7@_x000D_tf/lÔ5@Ù à¾¼&lt;@xÎ£ø0:@XÌm¢_x0019_¬9@_x001C_®o§@_x000F_7@_x0001_TÚ~_x000E_9@5!ÔA]:@P,Ú)!j9@¦_x0002_(Ì_x0004_Ð;@]2_x001D_ÿ_x0003_7@ÛùkMm8@G§gÖ_x0015_f6@%OX¢¸9@Pü_x0001__x0002_Ô8@öF_x000B_Ã_x0014_¿:@ºÏ2ÁÒ5@\ä¥¢_x0018_ñ;@Èe_x0004_ávÝ&lt;@$å8^:@~JßÛ:@+ofRB6@^_x001C_î _x0017_9@dZVÙ²H7@L_x0016_®C Å5@f6(¢)²=@jülD.=@Ó_x0006_·`ÌU=@Fµ±¼De7@_x0014_Ýx9Ñ3;@e_x0005_­åø5&lt;@H_x000E_'9Á7@_x0007_L9@gµá v:@&amp;µ´TqÂ6@_x000D_eÀ8@Â`ð%á6@l_x0010_ñe37@·_x0014_íH_x000B_ë:@3y&amp;ög_x000B_=@/ù~_x0006_å9@_x0019_ó±~$6@ÉÅ_x0017_¢;@_x0004_9ºp+6@ºuÆ_x0001_Ç5@GMÇú9@_x0001__x0002_í²öö02=@¡³&amp;2Eô;@'ÚöÎM®&lt;@ç &gt;¯þ;@ÀYiÝÒ©:@_x0004_J	Øk_x0014_=@2#_x0008_¬K_x0010_:@çü_x0015_-=]9@_x0014_Á5@ÊÄ¡7Ç&lt;@_x0012_47ºï=@_x000C_!SyØ_x0010_=@É7}_x0013__x001A_&lt;=@ýÁÒlüA7@ª.9?Fâ&lt;@üSÝ¾_x000B_;@FÀ%û)_x000B_&lt;@a»ðfãT6@e_x001B__x0007_Ó5@B}_x001D_rÎ6@_x0017_!J-_x000D_8@_x000C_éªÇ5@@Ý^pÚ9@)G _x000E_b6@7$â­5@×ùdL_x0006_7@_x0002_6y¿ö6=@ñ#÷äìÖ;@"³²8Ú«5@_x0008_&amp;õ:_x0003_&lt;@{_x0012_Ú_x0011_â_x001D_6@$ 5Á_x0004__x0008_)8@so3Í#8@£)^ôä_x0006_:@¼_x0001_ºtVê6@×¢*"_x0005_V&lt;@æÃ1Ó´l9@_x0003_ë_x0019_mì8@ä¥Áw=@É=F_x001A__x0006_ë7@AÊ_x001D_5_x0006_s;@Ô±U_©:@¶,KU½_x0010_6@_x0010_:&lt;_x001B_&gt;Ñ:@Ýnû_x0017_Ë_x000F_9@Ë¨ót»8@+4[_x0017_Î=@ñT#_x000F_b6@Äo©§¬:@ùÉñåa&gt;&lt;@_x0007__x0015_¡|O;@_x0001_FÒ 98@û_x000B_åÚ8@_x0002_ìùØ_x0002_ö:@fúO _x000B_6@-_x0005__x0006_þ÷6@_x000E_%Ëé×¢7@Æ_x000C_o_x001D_m:@ØènYê7@;/óü)=@ÒKJ¢_x0016_ã8@sÔì_x0002_¸;@Äv_x0010_û_x0002_I9@_x0002__x0004_MñöÂ7@_x0011_qßK\:@bä[C\&lt;@ÆçàÐM76@ß²R&amp;=@_x001C_`À5@J	_5ÿ:@öuò_ÿ=@1_x000E__x000E_æ_x000E_ë6@ouE%Ã7@6I_x0008_®¸=@_x0004_yÇ0_x0002_6@¾Ë_x0006_ ¿ç=@?Hò¿ü7@äGTfç8@($_x0003_(RW=@©Ð_x000C_	Ûý6@´*0õ9@9@)È*Ýs&lt;@¸~_x000B__x0008_=;;@FÝ_x0012_ùu:@;JêoÔ:@@©$&lt;Ï7@Nª-_x0006_D­7@­ÍP&lt;Wz=@©&amp;Tcr9@ü3ÌÔo7@êr{W*=@¢_x0014_¶Û_x001D_;@_x0019_¶_x001E_Ò_x001F_;@(Ûõÿ&lt;@_x0001_J 8_x0005_	_x001D_9@4DÖ%Ì7@×ÜfÏ)ü&lt;@Â_x0001_¾§Å97@_x0008_b°_x0007__x0001_M=@#ÌÎÑ_x000B_6@°_x001D_|ý8@Ð+_x001A_h'¸:@È10+_x000D_©=@¿Ls=´B=@_x0006__x0001__x0002_¡=@'ÓÃ³±Z8@Tæ/9ó8@&amp;Ðolv¢6@#æ§lÁ8@g3/p=@dïößn8@oÏßiª56@Y:5ènQ9@½Þz°e8@=6È9;ø9@]0Å&lt;¿ä&lt;@ý¯P¬kq7@²m]_x0016__x0017_8@_@"÷_x0003_6@_x0018_á¡=í_x0004_:@Z_x001C_¦p¿L;@,u¸¬_x0016_U=@zí¥(öë8@µ-l=@#ñ_x001F_~ó5@_x0012_0E,H=@_x0001__x0003_|Ðgý5@AQ_x000D_:@_x0010__x0001__x0002_F¬B6@ÔF+ô;@ìor_x0019_$:@t1Ú!_x0017_&lt;&lt;@f_x000B__x000E_Xöë;@ÿu3[çé8@ÐVÌÖ®O8@\t­2^z9@`F&amp;_x0016__x001D_7@Å%pü:8@Ì_x001C_ô{;º7@­«þÉî=7@_x001F_:ê«£º&lt;@_x000E_,_x000E_÷³7@àD/E7@°#é´=@mqæR¥¬8@_x0002_ÐkÂËK=@ª@ÁaÚÐ&lt;@±o·ù|8@CÕ¯5@ÔÆG_x0010_s=@öð3÷ôÀ&lt;@À_x0001_Í=@_x0010_Dk_x0012_&lt;@"_x0002_Ì´	v7@_x000E_Ôêá0=@;_x0014_÷=@ÛÇ"¢Ê;=@¢Ø¤r_x0001__x0004_à_x0013_7@ÅD"_x000C_	³=@_x001A_/«[+7@+é­[o8@â¹­6Ò5@®1º"?´=@D£:ék:@_x0003_°^ÁÅá:@_x000B_âÐú6@(É-ép6@:ní_x0003_ô§=@]Øà¿_x0005_=@ý_x0002_¡¨_x0015_8@}¦_x0005__x0014_#Õ9@_x0006_æ~ë:@ü+&gt;Ù¬9@_x0013__x0005_·pªT:@9y_x0005__x0018_.¸7@_x0008_Õ5_x0013_%6@_x001D_%°7@¬Wä_x0003__x0002_I8@÷ij¿#ï=@Îv'^c6@·ô=¦v7@ìöyÒêÓ5@°=È_x000D_/m;@L(r½Ø,6@0ØH­¼i8@_x0018_gÀ4:@½wt3Ç6@Ô&amp;Á±\9@ü	Ã5y£7@_x0002__x0003_}GÒ_x0003_Ò_x001D_&lt;@_x0012_K©xU·7@Ur£_x000B__x0017_;@aoý_x0001_7@-7±½@=@màð_x0001_¿l7@0_x0011__x0010__x0017__x0002_®7@í]$÷Û;@6Üy_x0016_1;@éÆOÿ¯9@ñ_x0002_:ì»_x001B_6@{ó_x000F_UÔ=6@Vtê+h:@ÜøfÉ!6@²¿ÝC&lt;@ñ©_x001C_ä:@©ú­Gð=@ú²¬È%Î;@_x001D_I!=@jwùÐÌ9@nËÇ[Ú¦=@÷¢3ÕÛ6;@_x0006_³_x0001_²6@¢®#_x000B__x0016_9@Ë_x000E_:ÖA_x001E_6@¹|5·¡8@o_x0008__x0008_¡µ7@Ø_x0010__x001F_û:@Bê!Ë":@ª_x0012__jLô8@_x001C_ulR;@øØÿ_x0002__x0003_Ðk7@_x0003_LLOÙ6@o«¤&gt;¿8@_x000B__x0013_rÎ¥F8@í·Î_x0010_øÍ=@_x001E_°Ü_x0011_8I7@ _x0003_Â8@_x0016_9R¶øS;@êZ÷_x0018_q:@±oôMå:@8%IìT7=@³ñ+K;_x0013_7@öSËü¼7@y»G_x000D_Í_x0013_:@å¬É11_x001C_8@Ü¾g_x000E_	³5@Ù_x000E_)#_x001F_Ã9@Z_k.Ü8@aÕØ_x0002__x0007_8@z@_x0001_×ûÒ:@èý_x000C_=9@wÞº	ê&lt;@6Æèä©Ù&lt;@*_x000F__x0016_n_x001F_&gt;=@k¹|_x0006_!=@¦9ïW®&lt;@¿ÊÄ1¢;@³óò×p[9@aFÆô»=@fÑ_x0003_½óâ9@¾YÕ_x000B_m¬;@mjb;=@_x0007__x0008__x0007_Û·0­n&lt;@º¿ë.=F&lt;@Ã!_x0019_¿Ä9@¿²¿(e6@ÆA8@|Pº_x001B_70;@_x000D_¥©ýI«9@N³Þ_x001E_ïL6@@_x0015_3U&gt;8@ÑV_x0008__x0003__x0003_;@®¸¢µMD9@ø«9;_x0005_ã=@ºgSÞ7@×­­¿¢;@$SÈúWÀ6@TîCÍô(&lt;@_x0011__x0006_µéÌ:@vô_x0011_õÞ_x000E_7@äÛ1¹_x0015__x0002_;@Ø¹Ì8*'9@w_x001B_þ9:@	P_x0001_	_x001F_Y7@±zÅÆ:@gä/è? 7@Ä'_x000C_Hê9@mEÝ_x001A_¹z8@Ì½q*V6@Äs+F_x000B__x0004_&lt;@ø&gt;øÁ:@iGFÛ{Ç7@±uúrD;@.[_x0019__x0001__x0003_³9@µ¤«ó«6@¢_x0004_±Í9@i´86@9_x000B_®Pò7@6x`_x0010_l¿;@_x0008_:´_x001C_ÖJ&lt;@BwñFå=@&lt;_x0012_{Oª5@_x0018_l.¹D2;@_x0001_ÊgH¹S9@u&amp;P_x001A_:@òÛE-0r=@vb_x0007_Tm	:@L:¥©:@dÆ_x0006_Ò¹6@â¾Ò-&lt;@ø¾¢|²;:@ÏöR_x0011_Ä&lt;@äjy_x0019_oÇ=@»ÄMK7@qoø_x001F_;@sü?¥¬&lt;@Ö¥_x0002_Aäs;@pgäs°=@ÁDÜ_Å!;@Øm_x0019_ê$O:@­ _x0012__x0001_t_x0011_6@_x001A_¿Õàt´5@z_á~ó89@AáÍd&lt;@ºÃDë_x0013_Ø&lt;@_x0002__x0003_®s¾¤ó²&lt;@_x001F_tF¹Fa=@­_x0015_T¯_x000F_ø8@×_x0003_!²&lt;@XPQ½-I:@Ü_x0014_#»@6@îT_x000B_É)7@4_x001C_-¦ã@=@Àx$¬Óß6@8½Í#_x0011_8@DÚo9@LTî#µ=@ÒMôsë8=@!±ü_x000E_ü¢8@_x0008_yq_x0001_£6@úÂSöY9@3\íç´5@Oò_3v»=@Êµ_x001C__x0015_Wv6@"\'ë&lt;@ù©v..B7@þDÞ_x0010_8@w½¢±Çd9@_x001C_á°EÄ×:@æ±"P©7@H_x0005_é_x0007_ª_x0001_6@^ãúÉîÿ8@_x000B_}¼Ç	_x0002_&lt;@%8ä8@7Ûo³=@r/y_x0008_&amp;d8@ht;[_x0003__x0004_??&lt;@äñxfË;@_x001A_¨júF:@8à_x0014__x0001_#9@Ô"Ë_x000B_ú=@_x0017_ÒìL&lt;@S8m¡©&lt;@=éý0&gt;_9@¿àà¤ø9=@Ô_x001E_¬¤T=@Ò}î/*Ã=@·¶­#kë6@§ã¼^TÀ=@sèÅrN_x0010_9@U¸&gt;È_x0008_I6@Ò_x0018__x0015__x0017_u9@±ÅrÞ_x0014__x000D_:@Y¸J±­d8@R_x0005__x0013_àÒ6@Ø\) }8;@S_x001E_®Ùx&lt;@iÊã_x0008_$;6@&amp;Ë_x0017_K_x0019_Ý5@)oõ_x001F_Yn9@_x0005_ªBY6@¦_x0016_]´_x000F__x0002_8@ï_x001B_äÅÊÕ=@d?_x0019_/cB9@ýÐ_x0005_	Ý6@þýÇKõ;@_x0016__x001F_IBñ-9@_x0014_Æ:t³;@_x0002__x0003_¤Ñûð:@ê°*_x0014_ã7@°ª²W®_x001C_=@_x000D_hÔ_x0012_&lt;k=@4ö©_x0014_&amp;9@d-ËÿÚ¤:@~Fl¤_x001B_#9@rëªÉØ9@_x000E_L«¸þ7@^ÊEÍ&lt;@&amp;_x0001_@_x0006_z;@:ÒÝôAC=@åFÐ}®Ã8@D÷õQ	7@åun÷&lt;6@ÔèìçQ(9@²_x0019__x001B_j{O9@*éAqzá;@Î_x001A__x001D_±Ñ9@Í@·È¨_x001F_:@_x0014_1Èkû9@i?Ý­Ñ::@U3+=@_x0005_­È­ë6@Òyã_x0007_Ì_x000D_&lt;@8°Tì;`=@tO_x000C_3E7@\_x0011_$1ö8@séoM_x0008_W9@µ_x0010_.î5@ÁªYf!7@4H_x000F_¬_x0001__x0004_¿ò9@Z_x0016_U.¢9@â#ö97@#I_x001B_.Ø©7@Y_x0001_Îµe=@Øùvø_x0002_8@QXv2:@]¿_x0015_JQ&lt;@£~8d~=@Ö3¶íÐ_x0014_7@Ù_x001E_þÃ7@¬_x000B_ÉÿT9@_x0005_D_x000E_CÙ17@5Y,íS=@w4Hgá=@_x0006_Ã_x000B_ò%8@WCh¶Æ7@´C_x0014_£&lt;@YCÀÙÔõ6@Èå_x0014_+­{6@)_x0006_Øø6@ædhtµ=@¿³lW];@ä2¡!õ_x000B_;@½áñvlR;@&gt;kH·è#9@¾æmÆ\8@Ê®êû,59@úy_x0013_o&amp;Ô8@#PÎPì7@î\uÍñ&lt;@}NÌ_x0003_@!;@_x0004__x0006_Ráò7@_x0003_¼T6@_x001E_Èë_x0003_:@_x000B_æ	Ókü:@_x0011_¶;­6@ÆþÂÀÀ;@_x0017_Bôr Ì7@÷ÓÌì:@3ù_x0007_:@ .ud7@_x0001_ÝåT,_x0016_:@Á_x0019_þ6»9@¿s=:@`%_x0007_û&amp;s;@u)ræ÷;@C2Ñ}_x0002__x0008_8@³Ev_x0010_r8@ óG_x000C_ðN9@\þCM»¨&lt;@³&gt;_x0018_o§È7@ÌæüÇ_x0018_;@_x0005_ÕÕ=Æ¼9@0~ý|È&lt;@'æ®$&lt;@ñúÖ_x0004_ï5@D_x0014_ÔÖ_x0008_6@bÎUn=@e7_x000B_Q8@@ª_x000E_Í¡;@å_x001E_ÿ_x001E_Â»7@_x0006_ì__x0010_¼6@¸Ü³Æ_x0001__x0002_'_x001F_:@*&gt;áÁ$C=@3Ë@34ª5@H6_x0014_óS;@¿ÞºÑ8@3p·ñ_x0019__x0007_9@¨ÅücI;@_x000C_&lt;Sp.Á8@ýQ_x000C_C_x001F_P7@á=_x001D_=@I&amp;iÓ¡k7@¹__x000E_±Vý:@g9_x0011_{7@Á+çî_x0017_=@`À|qàÖ&lt;@ëa^`ó;@º¶yh¾Æ=@	_x001F_Òy=@.~^åÔ@;@Z_x0011_._x0001_×È9@ÄÎu_x000C_7@æ×_x0017_[_x001E_÷8@_x0001_sÆV;@$ûz_x0012_Ë:@ªre,:@_x0002_êÊ8@Þ{_x001F_ÔE8@aJ[\:@_x0016_ÕËß_x0017_&lt;@Ñ³&amp;rv:@_x0017_6LÔw6@¸ósd_x001B__x0004_=@_x0001__x0008_Üºe»Ï6@7úg[-t;@r»±V|Ç&lt;@¹úÊK8@Z_x0015_è7à¼=@t'*Ù§O9@)òþ1õ6@­Ï·P:Ð7@Ë_x0012_¢O:_x0004_8@2«Tä&lt;@àßÖ_x000C__x0006_´5@ÖøüîaÒ=@hÐÅ_x000D_Ü:;@êx©Ër9@_x001A_Å_x0003_Ê_x0017_J8@L._x0002__x0012_#O=@_x000D__x0003_Bw£ã9@P`_x001B_kÛ5@SqÊRBR&lt;@u_x0004_IñÆ8@vÓÆº:3&lt;@ö_x000C_êÝ_x0005_7@B¹_x0018_@_x000B_;@}éßlüe7@tø]c_x0016_Ì9@ðõ=©8@û]VÈ;@Ôvæ_x000E_?:@_x0007_põÑ7@_x0012_¾f{J8@Yìî_x000D_5@rD_x001B__x001A__x0002__x0003_²ª9@_x0001_9&gt;üz*:@Â\ _x001A_;@2Q$_·6@¾·Nëí8@g2-å¶6@Ö6µ_x0001__x0010_&lt;@)T9_x000E_ä8@®lNtv9@¯@ý®jÝ9@t÷_x001B_ã'ý9@²Dl=@Ñ·ñK_x0012__x000F_:@ü_x0014__x001E_Å_x0001_;@y¢3±~6@¬¾.Ze17@´ÿMÿK8@éýëù«c9@p;ð}è=@_x0011__x0014_5_x000C_¼'8@¿ªõÃvó:@ÀåÃ¯_x000C_R=@Î¤7+B`9@_x0014_YKÖ_x001C_6@÷ä*b®:@RQ£Ciò&lt;@_x0002_G¥¸¾ý=@üä_x0018_ð_x0010_U;@Gf_x0003__x001F_Ð8@_x000E_Âþ¯tÙ=@oÌ,æ :@K¾_x001F__x001B_6@_x0001__x0002_6û×¬_x001C_ÿ9@æ_x001D_	»z=@_x001A_ps#èc:@AÒÒø°;@îË_x001A_p4ñ7@qÔ³ÁðJ=@ú_x0017_Äp8@ÓW°_x000D_=@ô9Ò0ÒÙ=@ Jõ _x0007_s6@!¿yúæK=@NKLö´&lt;@_x001E_A2@&lt;@Ìb»_x001D_=@_x000C_Y·­Ä:@_x0017_½ÀyßÔ:@/º_x0011_7@h_x0004_Q½_x0013_;@o´_x0002_&gt;~:@ð±Ôá¨6@ïï¦8@ÕZx³å_x001A_=@ÌUA 2Þ&lt;@L	Ó_x0012_#é7@4©ë¬5@8Í_x000E_m=@¾_x001E__x000B_UÔ§8@_x001A_d~'K7@NÃ×ë9@Ë«V&lt;Þz6@(ÓÂÙ5@Þè(_x0004__x0005_kÜ&lt;@%¼é_x0002__x0001_9@6U¨v)6@E¤_x0019_r 5@¼b_x001F_?3Ü=@"_x0001_¤4ª=@n:_Ü&lt;8@F_x001B_&gt;fdé9@_x0004_ºIY&lt;8@	¢)_x0016_ 6@³_x001F_ûAÜT8@¾úËô_x000B_Y=@¨_x001D_n3Ô6@ªc_x001E_Ú¢Ö:@X_x0010_ÆÖ©5@#«iKÐ9@ò2w?T9@M_x0011_üj:6@_x0012_ÃëõEh;@÷*i¯CF8@N±4d_x0003_=@d2$O7:@z\À_x0019_(]&lt;@in(Ì8@TÁ_x0012_Kñ½:@!_x0016__x0001_Mx9@ÚÅYä8@Ï_x0004_·f_x0018_ÿ;@,ÃÌ-_x001A_;@_x0007_S!&lt;@uÃT9@"L¼_x000F_v¥&lt;@_x0001__x0002__x001C_"Júðí:@,ËU`ôs7@aÞÅr;@¼_x0007_|lùß;@_x0011_\`H6=@ +_x0006_tí;@ô_x0001_K}ò?=@"÷oñÕ­:@K_x0003_ie7@6Äª­_x0018__x001D_9@×l«0¨;@R%ÎÅF(&lt;@åÏÍuÓ:@f*_x0019__x0004_à8@Å_x001F__x0002_Ú[à6@_x0007_êékM7@§_x0005_Mp57@$»ó_x0005_ÏY8@so}Õð'6@_x000F_ö¡²Ó_x000E_6@sðt_x0013_9@yêâÒ»T;@,Tì&gt;)A7@u_x000B_©²3(8@Ôb·ì&lt;a9@_x0010__x000E_ÜJ®6@áÛe'_x001F_½7@Ë_x001F__x0011_Áïö=@ÁXÖÆ_x0016_;@Ê;ì@éÌ5@8¡Ö;o&lt;@Aì77_x0003__x0005__x0016_Ý7@EBAîs=@æ&amp;Ï{;@&gt;Zæ_x0011__x0012_¡:@[ùEH6@d+iRhÓ7@R®¥_x0001_\7@ÕIí&gt;ë7@ªMvg66@³_x0019__x0008_Ïp;@_x0001_àbþ-Ù:@RQÀ.äá6@Ò_x0002_±{P9@Ð?ºE¶_x001C_:@ª¥8K¯f=@¤D¢ß_x001F_£;@³_x001C__x0015__x0017__x000E_8@¶å _x000F_7@z÷ _x001B_àb=@ü&lt;_x0005_Ó´47@Î"éOÊÏ=@l¢!¦6@_x0005_ßà`ªª&lt;@P%å_x001E_ù&lt;@â§oú_x001E_=@_x000E_ìPt7¤6@@_x0008_iÚê_x0004_=@Ú¬î|Ð7@î	ß°7@^IÇbR8@_x0017_ZU°5@uY?¦É6@_x0003__x0005_Á5_x0008_è_x0005_=@ü»!kf;@8`p_MÄ=@"ó{FB_;@&lt;ä_x0001_¼5@_x001C_Ú\w9@M"]B|_x001C_9@_x0013_±è&gt;Sÿ5@ÆêHÃh7@X¸êLB:=@õËù&lt;@b¼LÔ&lt;@mÛoyÑ¨8@ÌÈÇIi;@v²ô_x0006_ãú7@,Ï_x000B_uÌ=@_qþÒG=@®M	ë:@´ÆöÖF_x000E_8@$¤nø8@TÖT¹N7@_x000D__x001A_ä_x000C_­Æ5@ÉªÉløY7@B²Ó3ýÉ8@oòÍDÊÕ6@y_x001E_ø_x0002__s:@,&lt;q&lt;@àV_x0004__x0001_Ñ=@YðþLi7@Ì)F#Ü9@_x0002_íúzmî;@¼ç&lt;d_x0003__x0007_j_x0007_;@XðHCK6@NC8fÕ_x0007_9@¯_x0001_¿&gt;_x0010_·&lt;@þªñ±&lt;@ÿ`B_x0015_ë&lt;@_x0015_q_x0015_fb7@S_x0016_8s8m6@IßâXñ&lt;@BuÔ»;@øæÏ×_x0002_s8@_x0004__x0001_ºlõç=@~Jkþ_x001D_ ;@EÓ_x001E_Á_x001A_ò6@öQ¶öâ+=@&amp;_x0004__x000E__x000D_ ;@ú_x0006_hÒR?6@P'J|Å¥6@_x001F_bùþ=@ó7Ê_x0013_ßO6@¾HþÌ).7@=_x0005_°;@$4h&lt;í5@ÎÉw»9@£µvÅ±5@æó96@s¦y&amp;6@åúO8@aÊÇ·67@ ´Ê{½=@@Ur~_x0002_æ7@IøuÉþ8@_x0001__x0003_Ò+Z_x0002_Y&lt;@CÖµ0fõ&lt;@üêÕÄ'=@(âdYøk9@«/©h6@ñ'Õ_x0008_¹8@_x0001_Y÷ñ©:@ÿÀÚÁ2X7@s%»/6@Ê_x001C_Îw1_x0008_6@Û­ZÄ* &lt;@}a%¥9@ðü5ëM8@¢_x0011_ôBR/;@QÔÛãå6@çðÒºâ8@ZÇ_x0005_o¯8@È_x0003_¸î;@D§¼WWû:@Üh±¹;@w+/å6@ÍZîAÂ¾;@Ú_x0007_zä5@ò/[ßw97@bÍ-xpË6@Dôº{o;@$§QÂ/Õ6@Ù_x0017_EQs9@¸|0ÆZ{9@_x001E_ÿ£Ém46@^Ijý:@/_x001D_Eö_x0001__x0002_Üö8@_x0014_­Ô708@Ìki$*;@Hß8ùm_x0002_6@£_x0011_K_x0007_&lt;@f_x000C_Ì7_x0017_Ä5@ã¤äëe¢8@·%_x0018_&lt;@¤àéÌ¢9@_x0018_g?N;@_x0010_Óân}_x0019_=@©8läúÃ7@[gðÍßC=@àÝQRû=@Ø_x000E__x0002_Q¼T&lt;@0WÒ$7@FËÐ±R&lt;@_x0013_³_x0010__x0013_W_x001A_7@¼_x0011_Tí09@_x0002_ßÇh_x001B_É&lt;@:Ë¦_x0018_Ù 8@ßÍXÚy7@ÈÃ¤Kü3;@î2x)Ãî9@_x001B__Øë2=@_x0018__x000D_ÞçØà7@_x0012_Pº±e=@$tH´.A6@q]`Ô+;@§¢Íni¡;@~¾_x0019_¼_x0001_i8@v_x0003_lO_x0014_P=@_x0003__x0005__x0007_sCÙ;@`ðlB?Þ:@6_x000B_Äfo7@Âë_x0010_¬Ñ&lt;@ÿ&amp;½Ag;6@nóôs°_x0001_7@¼Lc¨6@êE¿õXr:@þÁ_x0010_%ï,=@Ì¯a_x0004_ÿ.&lt;@â_x0004_#·ü9@Xxã53_x0016_&lt;@:7ØÌ«D7@#_x0002_xÐ6@&amp;}_x0018_·_x000F_Å:@ #Ø5&lt;@S_x0018__x000B_gk_x0003_=@lð_x0002__x0016_&lt;@NaCâu8@6"êlú7@ma0ñ+6@Å¢¥s=@þ[BwbÚ;@'ôòR:@ûüÔ_x0017_8@ó·T7@¦_x0018_/áº5@Ë]_x0011_áKö6@¬Ì¾¯¬1&lt;@má9-ßa6@þü«_x0012_&gt;O&lt;@´ÃÆ_x0002__x0003_ ^9@òb¾³aÕ;@qû'F?ç:@_¸Ö._x0008_7@_x001E_\_x000C_¬eÄ9@\bµ^5;@ÕJÅÍ;@_x0011__x0019_6_x0001_}7@ø_x000F_å!Ñ_x0013_6@&amp;²_x0004_8=@Ïôg%Ê7@JQxÌ_x001B_78@Ð8+_x0008_GÁ9@¸ËãmBc8@²+èBÝæ:@ÚëR¦¤=@_x0016_#F+u:@v}Ð	Ý=@Jh¥Cë7@uÞf_x0018_*C6@mühÛd8@N_x0002_¢kv'&lt;@ºLèQÉE&lt;@¦gLá|Ð&lt;@_x0019_sÇ98@N_x0007_õ9|:@EùÀé6_x0018_;@hÀOËSy=@@þ³ÖH:@&gt;_x0006_YiÔÉ6@)¿=µ57@-%K7_x000E_s7@_x0001__x0002_&lt;_x000F_Ë|ð6@_x0019_ì÷dì¸=@¼mÁ7@§éë/Ö7@_x001D_w_x000D_xrP;@îî½_x0016_6@Q_x0004_Å*Û~=@Rå_x001A_É%ù8@_x0010__x001C_ÑA]X&lt;@o}_x0013_é:@ºeÌð1Ò:@_x001C_S_x000C_àÀ7@¬ûD_x0013_´è8@ô!u&lt;_x001C_!7@_x0002_«Sb¡6@òV_x000E_Uæ:@Ñ_x0002_ÅKÚ:@¦^[)¿r=@uh»Ü'=@òµÌ_x0013_vµ:@ù72_x000F_«8@²§LÐ_x001E_c;@¼[´q´38@û_x0015_9¸µ5@¼_x0011_;b7æ;@¢ÿ·àn§7@Ê_x0001_°]7@¦M_x0006_D+8@_x0016_Î3ðx¨=@æ½û}_x000B_&lt;@»ØÄ/&lt;@è!_x0001_¥_x0001__x0002_¨P7@è_x0013_h_x001A_mÚ6@X~_x001E_ok:@aÏJín:@MÆ) p;@¸X±Zv;@±òo_x0014_6@^9ç_x0008_³¬6@ZÐÏò_x001D_&lt;@½Í_x0008__x0008_s8@bQÃ4_x001C_;@Òäý1¶(7@äÓ£vK&lt;@g­0Ö_x0018_Ç9@P\DÇë6@	çÏ%ô&lt;@;ê¯!:@ß`)A8@E_x000C__x0016_ØËø9@Ø;çé8:@­i|ÞJ7@:A_x0004_ëÌ¯8@îãxèïº&lt;@. ,öP;7@_x000D__x0010_hDÛ6@Às&amp;Êg=@B&lt;í£D=@x¸t~Á9@Ù0_x0003_å½_x0010_&lt;@áyz~¯5@ªs_x0003_È;@ÜÚ ºê|9@_x0001__x0002_ü_x001A_W6õ7@W_x0001_ÂBQ&lt;@¼_x0001__x001B_ý¿Ú7@_x001A_?Ùªõ=@ð0ù×_x0003__x001F_6@¬éá_x0002_t8@_x0001_Úö+;@Skâê{®7@)0}(±7@_x0015_ò¬dÂ_x0013_&lt;@uQ}O;@_x0016_1aï®û&lt;@ÄY&lt;óUü8@f'fçw4;@_x001E__x001A_àG!:@U¬KÞ[8@j_x0008_®_x0008_[á8@ñDYôU9@8öØ_x000C_:@×9ñÇ;@çÔ½äI÷;@*õ_x000C__x0004_36@ôg\u;@·L_x0010_:@Jñfúãà=@_x000C__x001B_9(9É7@8Fã_x001A_dü6@¥Ç"OÑ5@ÎéÖÝí8@úy4_x0010_f9@Xÿ§ÔÒ8@2)_x0013_{_x0001__x0003_À¤=@_x0012_ZQ(_x000C_&lt;@æÑ=ym=@OOB%Î¯5@Ed;ÖÜ:@Xïì¨_x000E_Ö&lt;@p_x0001_ì:v^8@gÊgþ¹¹7@©1_x001D_HÏÍ8@[Í³êâM9@¾Ð_x001B_Ö_x0005_8@i,epïE9@þ`uñÒî&lt;@Z_x001F_ò_x0006_.8@ßõ&gt;/_x0001_8@¬ªP7@§#MKá)8@ü_x001A_ ãn6@ÎV_ïá5@c}gµ@&lt;@|hý§*;@w@ÔÀsg7@@|âöâ§6@&gt;ûÒt}§=@&amp;/u"Ël;@µ_x0015_9@,¹_x0006_\_x001B_;@â[_x0011_®_x0002_9@R{qyÓ:@2_x0013_k_x0013_=8@8:uL7@@J9=@_x0001__x0002_­M(èÌ-:@`æ_x000C_¡O¼&lt;@BÐLÄ_x0012_½5@Jë_x0011_Í&lt;@E9ÑÜ_x001D__x0013_7@§O_x0003_éS¦5@LMÕ_x001F_|:@qù2M_x0016_ò5@ÿÜ¢Ò:@êlüxð;@_x0004_Õ·°L×5@*0æÕUï;@§e»E6@X§ÀL_x001D_	;@udG_x0019_o6@_x000C_ÂÚÀ+8@«_x0019_ÅKÇ;@ÓKÇ{&lt;@C?-«2ý6@Þ&amp;¬÷W6@U-­Ò9@_x0008__x0018_Hûy&lt;@4#Íïª&lt;@&gt;Á_x0003__x0014__x0016_=@_x0016_ÀäeÎ:@(öÉÎy8@_x000D__x001C_@I_x0003_Î&lt;@¡ÑX_x0018_2J9@&amp;în¸u67@ø~¬m¦±;@C]R33V7@_x001F_ÌÇ_x0002__x0004_R×7@uüÛ&amp;_x0013_w:@êæï{¹9@9r]n%_x0010_;@:~g®Iµ7@{Èê² 9@V_x001A_óµn9@eZÔY_x0003_7@_x0019_ñÜ `w&lt;@e ¼Ú_x0004_|9@gY&gt;¼e&lt;@Å"_x001C_28@ÄØÚ¹|&lt;@¥=-ÓÓ7@J_x0001_ø_x001F_ú8@ó¯!=ß?;@»ÁÍõu¸7@_x001D_3_x000B__x0006_`8@ 0ÓE3ü8@P¬_x0012_ê_x000C_9@9_x0015_ø£5@ëºO_x000B_úX9@¾ýc(79@gç_x0005__x0010_µ½5@¾Eöâ_x0017_:@î[^Óæõ&lt;@ñü=û_x0018_6@Ö«_x0014_Ø¡7@6ÑÊT7@_x000C__x0003_à_x000B_%ß&lt;@_x001A_EB²÷ó5@_x0017_:-lÍR7@_x0001__x0006__x0005_æº¡õ_x0010_;@Î­ÏÑî6@[*ÑÆ&gt;Ý8@7`÷ª~æ5@üÆjú|±7@k_x0014_*_x001B_6@ª_x0012_ï ÕÉ5@ã3[Wù8@Ì;F;Õ]8@ézçq¦8@É:Å_x000E_¸æ5@o_x000B__x0010_Þ©;@_¯£b(W8@GðW_x0001_?_x000B_;@=7h]Z:@_x0016_­¹_x0019__x000D_6@U+«_x0005_HÎ6@_x0010_í.ì6@äî\_x0016_/-;@ç2_x0002_Ý!&lt;@IÊOev5:@íÈ_x0006_;@#F5_x0004_7@_x000B_ö_x0012_Ü&amp;7@Ä9´&lt;@_x0003__x0013_Îä7@D	âc.6@½&gt;_x001A_,T=@D ü'}=@P´_x0002_kñ;@¤¶Ñwÿ¹:@"£¢k_x0005__x0007___x0011_&lt;@½_x0012_Þ_x0003_T9@Z¸¥A®;@ýÿq/8@?Ðþ^§9@²_x000B_5õ7@JÂ_x001F_öe;@_x0011_:2´Æ;@,Ä¦__x000B_:@ê0í_Ý8@ÌöçÂ`:@$i|_x0016_ü÷:@2½Çhà_x001C_8@ ¡«åÖ5@¤«·­=@CO§ì9@5FØýå£9@_x0006_ù_x0001_ÛØ7@Ý{]_x0008_9@ør_x0015_ê_x0011_7@óY_x0006_X_x0003_½6@ÁP¡âÌ;@{_x001A__x000C_È1é8@_x0002_S_x0014_'_x0004_9@_x0018_ZB¹ú:@Ætc&amp;ZÕ:@/£ßR=@9­¥g'ø;@£ÿ&lt;Ä5Ú5@?¬Pââ&lt;@3W:}]Í9@4_x0018_Ö_x000D_Ý5@_x0001__x0005_;_x000C_D´_x0018_8@_x0015_7`&amp;:@åézë9@0Áåï-õ:@_x0013_¬ÎÒR6@	î6Ñ.6@{ÿfÛ_Õ8@Uû_x0005_Õæû6@!Î|+&lt;Ó&lt;@nóËÇYê=@É´öWô=@_x0018__x0003_Y»øÄ8@Îð³_x0006_Ìµ&lt;@¸!²_x001B_:@·_x000E_ñBþ9@Þ_x0004_)_x0008_4H6@×:ÉãÎ&lt;@_x0008_Æ_x000B_Q$O8@_x000D_¿lì;@(bôà2-6@S¬mì_x0017__x0006_=@ghË9_x0002_=@¾Ú»-Ò=@_x0006_avmFP8@_x000F_ùORQ7@®*Ô¼Õ5@a_x000D_1u¾¹5@ÈÜ_x0017_N'7@PÇ_x0014_äc7@°½¿±h&lt;@$á¤¥_x001A_b9@_x0008_l¿:_x0001__x0002_Êî;@O% ÊXp8@÷]4@³&lt;@_x0001_&lt;2_x0017_ß8@&gt;È{®·8@_x0008_ÅWìx;@Z3´u6_x000F_6@z_x001A_V¯:V:@­K5Ã,®=@_x0011_²J,¯_x0013_:@»dQ87@_x0014_¿·¸÷Ü=@xM_x0003_HX=@z~£8Ø:@öIñì_x001C_&lt;@«iQÍº5@¸ö&amp;Òÿ28@ÆÕOÔÈ7@±Q_x0016__x001C_96@o_x001E__x001D__x0015__8@	é½_x001D_	&lt;@Àz_x000E_å\9@ôóòsý7@h7~í%s7@Û_x001B_å)¦â7@Âl,ß¥=@NÓkÑÆ&lt;@ O_x0005_®rµ9@9gËh_x0005_:@_x0019_$§%_x000F_8@,údhé7@*å_x001C_º5@_x0002__x0003__x0004_Çë8@ó«¶S&lt;@	±ÿV4ì:@h9Ø_ãX;@-¼W]ì_x0004_6@y_x0017_/	i_x001C_9@åb­]_x0018_8@@_x0015__x0006_ÇG7@Æ_x001C_1_x0008_þR8@é_x001F_«¹]É9@EðuÁÇ$8@üZokN=@_x001B_ýoG?8@f®]¦-9;@¸S¬¨	_x001A_8@_x0011_£}0Ô;@3ví²¸å:@è_x0019_¿:t7@ÎîõBú:@-ïX_x0015_z8@_x0015__x0010__x0001__x000B_Ð;@ª_x001E_¾0s=@6Z_x001E_oG7@_x000C_Áò~Ðµ=@\bñ¼û´8@þÿ\g^?=@_x000B_Å`0_x000C_=@5¶Ö\í7@,Ze`=@_x0003_þöñÚ·7@"ó9[kó7@^åÍÜ_x0001__x0002_òË:@ A¿^&lt;@5Dú¸Q6@FÚ£_x0002_éÒ=@³:Íº8@¥¿ÀdS7@BÈ_x0019_-~7@ü*rpè;@^_x0011_±D¯7@æ/6í¶6@9V._x001F_Ô©8@h_x0006_½Äê;@·&amp;_x000B__x0017_,X;@f/Òç&lt;@Áei?ÞÃ7@ü¶_x0006_CiL=@koí_x0002_¯n6@Â_x000F_UV;@ß9âô\;@ÝC¨L¦&lt;@±úËÏ*8@ õf_x0017_W¨7@ÃÑÖìgH=@Î'68&lt;@ÌÅEø¤7@_x0001__x000F_Ò1;@­!jDÅ8@ªJ_x001E_¦&lt;@»a?º_x0006_Ë9@M_x0003_òÒ.¶6@°_x0003_ùJ­õ:@jDÌ ¹&lt;@_x0004__x0005__x001E_³ØÒ;@_x0010_¹?O_x0016__x0015_7@¼_x0007_*²ü6@_x000B_QÌ_x001D_};@î6_x0003_ðè=@_x0007_Ðå_x001A_ø&lt;@7K_x001A_;e:@8üðg9@ÒPµ&lt;s_x0002_&lt;@=U UçÀ6@4LÊËµ:@6²"ç_x0017_=:@!æÕÒæ8@J_x0001_3{=@_x0013__x0004_ÔE1=@_x0008_äÏ¢ìé:@¶_x0004_ _x0010_à:@_x0008_£xy¨9@è_x0012_~M£=@Ò_x001D__x001B_¸¹=@Ï0@é_x0014_:@_x0012__x001B__x0011_ÏÓ_x0017_&lt;@Ô4õY°5@â¶Mº©&lt;@ß|	©u6@MNÚ7@cHzÇ&lt;@ÓÓ&gt;¾b¢:@Ó`»*s:@_x001B_¯¥k_x0010_i;@&lt;Ú^E¶7@ÛV_x001E_~_x0002__x0003_V7@¼3Û4q7@S¾gsVH6@¡Ä`jLO7@PÃ&lt;8¾ñ=@9×é¤°S8@q_x0006__x000F__Ô:@Þ,olcÊ;@V(¦¿®5@üÙ¼Ý_x0015_:@_x0003_Z_x0010_}¡M&lt;@k_x000D__x000B_Ý«ï:@ñ\àÖV8@B._x0001_Sh/8@ÔEm(_x001B_³9@Â_x000D__x001A_µv7@yp 57@6ºòÇ_x000E_&lt;@â Ú¶5@	ëW@­5@é_x0003_Lªn;@_x0002_åU´Íü8@rFå_x0016_M©:@_x0017_ey[1:@ÿ_x0007_7ft9@zÏXdòá8@m9x2y7@_x001A_ãÌhCd9@)òÒ8ó£5@¨ê*h;=@¡ÜØ$_x000E__9@ýqßÂi'9@_x0001__x0002_Ê_x000F_w«8@_x001C_ÂÈ£Ä8@ó§ç*u;@[BbÖg:@_x0016_3_x001C__x0008_OÛ;@Ï¡Òh";@L:1_x0006_&lt;@_x001D_îEDhé&lt;@ñSY¬BF:@å_x000B__x0002_G&lt;@Ýn§ª6@±*6óòá5@îî_x0019_ë_x0008_9@kõíò_x0004__x001B_6@t-äô_x001D_Í:@V9áDÔP:@æ°SËÂÇ9@F²_x0002_ª´U;@_x0014_çhÝb&lt;@E¯ 1å8@lÂ~óW;@_x0008_ºA6@_x0017_ànÅÛ½8@gQbô_x0013_Û7@uQ $ç5@ñèôsl,9@f_x001D_x÷D9@vëV±¹7;@-hÌª;÷5@{@y´ä:@ðÈ²_x0008_©å7@âßÑ_x0003__x0008__x0014_Ï=@eQ¾ïó|6@°Û-ãï8@þ÷íÔt9@:Nd®=@"ùäC_x0004_w;@_x000F__x0004_á++;@_x0008_ÔàÔí=@è/ì`ý§5@ç¹¸Ã7@íbæPà:@q4*ØËi7@$Rn_x000F_ê¹9@°}y_x0016_¨K6@t	iõYä=@SÂvvO6@â.hÃ/P&lt;@-&amp;_x0001_¾Êÿ:@]#_x0002__x000E_ê²6@×r±sÆ6@c1ð7|&lt;@ì_x001C_4Ö=@_x000F_ÀÐ]6@Gò_x000F__x0006_·8@ëßâø=@ÜAQÓ7@³ÞçH_x0003_o9@§ªZ_x0007_79@ÎpH_x0005_3ß8@&lt;nÝ_x001E__x001B__x000E_=@Å8piÁ6@[IiÉ*&lt;@_x0001__x0002_%9mSf9@M`¥«Ï9@ºEZÜO7@Muy77@_x000C_n_x001F__x0006_Ì6@q~3d&lt;@ëg½èím=@_x0007__x0004_òÆ|"9@§3=R)&lt;@_x0002_HxÕù_x0001_=@_x0014_e_x000B_h:@ÆÊ¦ý]6@7$#Múð7@zâ«6#Ü:@ß£_x0013_8ì±:@vÄÒ_x0018_§5@mK&gt;á_x0013_Å5@äy¿_x0018_±_x0008_;@h_x001F_,ín_x000D_;@^óWLßÏ:@CÌÔò9@1_x001E_ßc;@×_x001B_8¼T.9@rY;»ö&lt;@çä_x000F_å¡§:@ÝõÁ8b:@_x001E_¼ÏUè7@JçD)ó;@_ï³oì!8@q=n¾-6@ÔÃ¨ôH¤&lt;@mç=_x0001__x0002_´r:@;@Q¾7@à¼Ï_x0011_ü_x0018_7@ö3_x0015_u&lt;@XÂOx^Ú&lt;@n`u_x001F_6ÿ6@Þq[_x000C_,Z;@8Ój\W&lt;@_x0019_÷¯_x0017_ßñ=@;=ÙÒ06@Úzsl_x001F__x000D_;@XýÅQ_x0012_:@´6pÑ=@­)_x001C_¸ýÜ6@S»·»è;@¬ÂÁ==@r¢_x0015_7=&lt;@Õµ_x000B__x0011_@6@à_x001D_y_x0003_lµ&lt;@R×áf_x0019_B:@d÷fS°6@	µ¿Þ±¾&lt;@'ã³&gt;»_x001F_=@ÿ&lt;l`Å6@?çJ_x0013_ò8@6piá¸19@MÖÁ`­¯&lt;@]ü/"@k:@fX_x000E_['7@N_x0010_p±6\6@#a`e_x0004__x001C_7@¶_x0017_ÌËä:@_x0005__x0006_2§_x000B__x0007_·;@vóyüa&lt;@øÞVµv=@(£,0Ë=@$®T6¨&lt;@ùÀssÃ¬7@H*g!a6@_x0016_JJ_x000F_" =@(_x001B__x001F_åÔ5@ÓN7à_x0001_&lt;@yá¦´_x0014_;@yòÇÌ9@õÁA÷F¹7@_x0017_§_x001B_4ÿ8@=X_x000C_ß&lt;@\£*8@.­«ûª_x0004_=@P__x0006_÷2ç;@4_x0016_&gt;%Tæ6@Ö¿öu_x0002_&lt;@_x001B_ny_x000F_6@D¬_x0012_2_x001A_Å;@ð_x0011_ý_x0017_°=@Å2î6&lt;@_x0007_}ï_x0011__x0006_9@¦³$T_x0003_E8@æê9qö@:@ºÜ¸ý&lt;@Ø_x001C_ò_x0012_SÜ&lt;@ÝWOÄ-Ö6@%'*R7@mÇÛ_x0001__x0002_óm&lt;@ò§_x0011_É¼;@Ëøóå;@Cº£®&lt;@¬]Ù5û&lt;@°WÙ9&lt;@_x0005__x001B_EîA7@_x000E_wûvé=@æ§íBÏ6@ê!9³%=@¯#_x0002_HP:@£_x001B_å_x0001_c9@|yVñµ:@rÐÎ§x:@¥~V°=@¾¦_x0007_Kâ^&lt;@ÍwØ»D8@4ÚÌl8@_x0010_§Åf+à9@?2¸_x001D_ &lt;@á-%g7@ 0MU:@Øê»Ù|â;@buÌ_x0008_H&lt;@à9%êÛp&lt;@!_x0008_e÷Êù=@_x0014_q³¤}_x0018_=@G+×N»N&lt;@L_x0017_ÌÉ}8@Ö«ï_x000F_¢:@bÉ\_ð²8@"hixp/7@_x0001__x0003_4æÖD;@Àë¡ª½@9@qèÊÑ16@ûZV·°8@Ý¦DY8@üÎÚî|¤9@ØHÿ3Ú_x001B_&lt;@Éøf{±9;@2ÙÅ'F;@_x001F_Z1$ô&lt;@bÅL¿«b&lt;@T:2_x0015_hÔ9@ó;Øh%6@±F]ÿ"y6@ZQÂ_x001A_º&lt;@a&amp;í\ýK9@Z°_x000B_\&lt;@ðÄÃ6@J¨qàò9@sÍ Y_x0007_;@`L±Ãî_x0001_=@;	_x0002_:@þ_x0004_:4û8@i«8Nº4=@¼±[.ß5@&gt;õ`æ:8@Çï£µ»&lt;@ÿ°äÁ_x0005_&lt;@ÃÓeq9@ÆEÖ±¾8@{\_x0015_Æ;6@ú-¼B_x0002__x0005_	Þ7@òÁõJ]?:@½dø¡~u=@ _x000F_Ç¨q9@ÐpWý_x0011_¡8@á,LÅN_x0014_=@6rB_x0013_8=@PÄõ_x0001_Ò»9@ =Ûb9@f©ËH&lt;@$Ù_x001D_.î^7@¾ÛL_x0010_=@z´®Ó³S6@NÞ_x000D__x0006_:@H1LÏ~ô8@½Í_x0001_äÏ£&lt;@Å`Û_x0003_'r&lt;@é,}ow7@` _x000C_óû;@º_x0013_Tóªù:@_x0016_¼ÛV%;@@1ö¦=@8ÍsÞù8@µW 9¹;@OùdV_x0018_6@_x0004_%Tè9@=[ºUÎ½=@_x0018_;_x0011_ eø:@g´Ñq_x0012_¸6@À(¸_x0002_3$;@¥§c8@PQpI_x0010_F6@_x0001__x0003_¥}Ú_x0002_%9@u³b_x001E_K¶&lt;@&lt;$_x0015_p¤_x0008_:@_x001E_HÊ_x0003_8@iã_x000E_®4S&lt;@Ï$«è×_x0012_9@*ÜÇ0´É7@ÁùaÜÕ5@o_x0018_çÛi&lt;@Ôl_x0015_Ð:@U_ø1×	7@N_x0014_S)&lt;?7@d«y=@D_x0007_{_x0007_*_x001E_7@´Su+EÃ;@q_x0007_TT6@:â_jKx&lt;@ÏYà:@_x0018_RÿúÈ5@N=_x0006_qmy6@Ù.jV6@@_G5p¹;@¦ÌÀ+_x001C_=@¡ê¥_x000E__x0008_Q7@_x001D_K]:e­&lt;@Ãá,ÕÃ_x001C_;@W~µ$à7@"_x0013_Ã_:7@²tÝ=@ïEp+X9@b\=-Ö7@Ü_x001E_É_x0003__x0004__x0001_ &lt;@Ïi/Ü§6@+ºD[¡&lt;@(nwg9@RñíPuý6@üe®Ï9@LNù¢áã=@ð*'ÿ;@$êNè3s&lt;@zOSÆÌ6@g=_x000C_Ò¼8@ÆÊHâui=@Ñ_x0002_\«6@_x0014__x0018_$y_x0007_&lt;@_x001B_òI?zÌ8@_x001B_¶È:Þô9@Ü¾G_x000F_Å7@ #_x0003_=ÌU6@Í_x0012__x0005__x0007_òÊ7@®&lt;¶ L:@òs&gt;&gt;ßÙ:@ÝÖ\0_x0016_;@,,ñq½Ó=@È_x0002_÷_x0019_Üm6@ÆZýÝ16@RngG_x000F_=@_x001C_8öKü7@Ðï4qÉ];@L¥_x0018_¨`=@è&gt;fJ6@S_x001D_ÛGL7@_x000E_®°o¾=@_x0004__x000B__x0008_Ôg^Ø_x000D_;@TOm_x001C_±;@?ZÒ®_x001B_&lt;@LõKX7@¤tFÔ`¤5@_x0002__x001E_U_x0015_Ì+&lt;@MÛ¯ªsÆ9@_x000D_úí­ü 7@_x001C_ÁÌ,_x0006_;@.OK&gt;	9@ÚB5_x0008_:@ú_x000E_Bò/i:@?_x0005_8ìb7@\ELÏ¶_x000E_=@_x0001_³êÛ_x0017_|=@1"!­ú×;@_x0006_MÏ±zj;@´o_x0016__x0008_{F9@j²'L_x001B_=@Æ²_&gt;¨§&lt;@&gt;ã]_x0010_É5@j_x000F_/_x0012_²²=@fG_x0003__x0011_Õ²7@_x000C_ÞØ¨w:@ïÞ¥àèz8@3Áæ_x0005__x0011_47@å`õç£ï&lt;@ÉïSÞ_x0007__x0010_7@í(U_x001A_#7@._x0012__x0003_Uq9@Ya{.~&lt;@ÀÀ?G_x0001__x0002_ED8@ÑÈUîS7@çg|{_x0006_6@´²Ù«=@2²Ê_x0012_;@V§-rø³;@ÆO_x000B_B(9@_x001B__x0012_^vã9@K0eWé5@.1_x0006_6@d?+yáW&lt;@_x000F_üYÏ =@_x001A__x0013_ªë=@»þ4Ü};@]Õ_x001E_0_x001E_û7@(þ_x0017_DèH;@ÂQÇåë7@R_x0007_ûN±K;@ù¢õ¨=@vk|W,&lt;@µícÆ&lt;@Äì_x0014_æK:@ `×_x000B_5&lt;@À _x001D_¢TÊ=@û_x001F_k_x0001_58@_x0014_°_x0007_6¾¶8@cO_x001E_é%_x001D_7@Ûýó_x001D_«9@Í3û0ßÕ;@Ø#ì_x000B_û,:@Z_x0005_#t"â=@Ï_x0013_ù|_x001B_t&lt;@_x0002__x0003_¯×D_x000E_&amp;:@m`|Q;@Msvë5@Îô1hèâ5@ðû_x000B__x0008__x0006_G;@ gÃÙ¥7@^B"À8_x0010_&lt;@#Å¬=@_x0003_ý_x000B_ÄAv=@*£¢âî5@LmNý_x0016_V8@_x001B_m_x000B_ßÛ&lt;@Ù_x0017_ñýw¿5@Õ9%J|8@©!;¢{z:@µ_x0013_jùx9@JA°Ø996@`ü_x0001_ä@:@_x0019_wvê_x0018_ß:@Õ¤_x001B_'()=@ÊÁØ¾¶:@D0_x0019_Éd®=@ú$_x001F_Ú_x000D_8@)ÙÙ;@_x0007_×_x0015_b_x000D_ò9@ò_x001F_wûÐ_x0016_7@þë=mÊ&lt;@dbcL_x0016_§:@ùÒi_±=@3(íº²C9@èA¦[£6@_x0016_AZ_x0002__x0003_Ãx&lt;@:_x000E_2_x000D_-´7@"GäyÆú9@q&gt;_x001B__x0001_f:@m_x0016_1ªÙ9@MþY_x000B_´ª8@%?É_x001B_»9@à÷_x0008_&gt;u(:@øI_x001F_¢}9@üÍ2$2=@íBqÜ¿I9@ìz£É«Ã=@ñ&amp;ÌÍÞÒ7@=ÖÁ÷,;@ÂÁùfrË=@èB_x000F_(;@²¹XlÆÀ:@ýwÅW´6@\ì»Qàt:@_x001F_£¶°_x001D_&lt;@U_x0004_SaÀå5@m%&lt;Y_x001C__x0002_;@¥_x0007_6¶9@ÃweÓÁ;@Ä_x0001_¥§»Ë9@x_x000C_&amp;]+æ9@±ÎeUÙö5@ZQE_x0018__x0005_i9@ë6ò_x0015_~8@v¨_x001C_Âcî&lt;@Ó_x0019__x001E_FC9@I7ü[&lt;@_x0002__x0003_ãe_x0001_.+¯;@_x001A_¥Ú¡e9@3ØÂ!_x000E_¯:@xjµÝDá&lt;@Q# Ç_x0001_õ&lt;@0t_x001D_*a:@5_x0015_Ã¡ÿA=@j@c,:@_x0014_;y%Ñ:@_x001A_þV}4z9@M_x0001_H]¡5@Óª'.Ct6@&lt;ù%é¾6@ï_x000E_T³M¿6@#m»î7@b»{ÂV±5@(£ÓM"R6@V]_x0018__x000B_²ð:@_x000B_\]_x000E_,_x0014_;@À_x0002_*E&gt;Ç7@]¥,Â_x0016_9@³¨Ï39@©"ä_x000D_°&lt;@d_x0006_C_x0019_"&lt;@éµ°6@Yqûb_x0005_ì7@ý´_x0008_Ó8@l_x001D_9_x0008_C:@BDÌ7_x0003_J:@&amp;¯Û}:@Ä9×2â:@â ëø_x0002__x0005_X¾:@R44þRf7@¢ý«_x0012__x0001_&lt;@_x0003_WÜÍ÷¾=@-ZøÏ¨9@ß_x0004_©_x001A_§=@MÉÅ%9@¤_x001D_2®,=@z^ª_x0017_Ô¡=@jR·_x0007_Í7@99£&lt;@4LV{.y;@ÜÒ_x0013_ùî&lt;@X95&gt;¤ä6@Ðuã&lt;@-P_x0005_Pø;@çKGI:@H_x0018_&lt;h_x0002_p8@úYÅåÛ_:@¸&lt;ð\=z&lt;@Oÿ!_x001D_e_x0007_:@ñíø7@î@Gç{7@_x0006_t_x000B_Tª8@¤b¾Ó;@øÔØ[PY&lt;@2Êóç¦6@~CòJa9@_x001F_KeâI;@oøyYt]7@ãÕ_x001C_û+Å6@§h_x0002_AìM;@_x0005__x0006_è^´ri»;@&amp;ªÈ_µñ7@	º_x0004_ÔÄ;@àÄ¬:NÅ;@*G þ);@^py_x0017__x001B_:@Aý6[¥k&lt;@6Ô_x0001_rS8@Ü¢_x0004__x001B_&lt;@ØÄC_ç_x0012_:@ÚØ_x0018_ v_x0008_;@à&amp;wë|:@w_x000D_1W8@UÊØæ_x0008_9:@2(C_x0003__x000C_6@_x0011_ãMå¿&lt;@Æ4Õ¥87@5Vnu;@OÉ¬Ù18@_x001A_Ü_x0016_Põä;@ÜMñ68@xüh²7:@qD¤i_x0001_9@&lt;#lDú=@Ì÷ÎN5ó:@_x0002__x0006_z®­Á&lt;@ÂK¼Áê£=@^Üc8zË8@0_x0011_Øç5,8@_x001D_exÈ]:@9&lt;ÍA_x000C_:@_x0014_ËUn_x0002__x0003_¤³5@E%®¡+:@§YmÙ\é:@1Ã;Ík=@_x0019_ïS¨5@.´Ú½`8@_x0004_0NXtU8@`)¤(_x001C_0:@wî@h_x0018_7@×Ï6@_x0014_µ`_x0008_9x6@J©_x000E_B;@vÜ_x001E_ô­u6@&amp;`XêE6@Zëõ9Ä5@ø(#=rÞ:@_x0013_µ0*_x0015_07@iÅCÁ.Í7@[o3SÿÁ7@xª&amp;{&gt;=@gZ3/_x001C_6@®=ªJ7@àø52_¹5@DÑZ¡c¤=@V-ý_x0004_ÕÔ6@Ð](ÄªF=@©ø¾9÷f9@¹_r&gt;:;@õkd7S9@_x0001_ò8a¨&amp;8@ÎD"_x001E__x0015_v6@àðg÷;@_x0001__x0004_}t4_x0019_Íy;@¤_x0010__x001C_¤Òw:@ò"v_x0018_î6@Ú_x0015_mÇ6_x0017_7@Nex]_x001C_:@¶_x000E_¢{_x001E_¬6@x:U/ð£;@âNS&gt;«&lt;@_x0002_SÈ_x0003_&gt;_x0005_&lt;@ÇL°â_x0001_ð:@Çß¦Z"&gt;:@ÿ_x001A_È=@°£ÕÁU7@_x0008__x0004_ë«®«&lt;@r+­á;@6·Ïà¦_x0007_8@_x000C_ÈM23;@ù_x000D_bÿrè6@á#3ã5@&gt;T_x0002_sµG;@p_x000E_¦Â_x0005_8@ÔFyÿ8@úÒ._x0019__x0013_L&lt;@ÞöaX8@&gt;Å4rj_x0003_6@6U_x001A_«¯9@_x0001__x0008_Ö´V=@&gt;Ö?´÷":@oÛDÙ#;@æô_x000F_Ä6@f,6¼à&lt;@ÜÌ¶_x0001__x0002_¼6@{vðÖú&lt;@Ï´I^;|8@_x0010__x0008_C×R&lt;@s(b_x0005_Â¾5@jµäË#7@ nÐ,¹æ&lt;@?h^_x0013__x0007_\;@¼½SúáV:@íÆ e_K&lt;@v_x0007_óûÔø=@]ÒH_x0013_=@í(X¸_x001B_7@,vÅm_x0010_­6@ÑüÜÝµ5@_x0004_Í5¨K&lt;@eû(Ãí6@»Nj7M6=@_x0005_þ_x001F_.vq=@ñï¢É`7@BT3ÔG:@A9_x0013_Æå6@½ça8@pÏ´~î7@`9ü²__x0019_;@t3w_x0017_Æ&lt;@jLÖ¼¬=@Íòa©@å5@*©¢ð4ö=@É9_x0015_*6@%£(ÎU	6@ÞVÏÃ[A8@_x0002__x0004__x001B_q-";@h,_x001A_Î+7@²_x0004_VT´98@_x000E_GÖu;@¬ûp_x0005_¶;@e_x0004_ÅE²[7@.W_x000E_!Á²5@¼Me_x0019_8@3Ó_x0015__x0005_«´7@ão?%&lt;@=b_x000D_ÔÊ=@Ææ_x001D_u¾_x0003_:@_x0005__x0007_ÕrH16@b?kn¸½6@ÏxÃèí;@ê_x0011_&gt;_x000E__x0019_}&lt;@öZ_x0006_H¹:@¹úhj=@³î_x0012_¬äø:@Û? _x0016_&amp;ð;@%¦89@Kf/_x0006_=@©W_x0015_.L:@Þ(YÕµ =@TbÂ}Ö&lt;@î]éH^n7@ØjÇn:==@$_x001D__x0001_#_x001B_=@«GE*N;@ã_x0011_z·7@ÿ_x001C_XæSm:@%/_x0001__x0002_eö9@¤K_x0018_ç6@1eÌë]G&lt;@_x0014_ä_x0002_ðTÓ8@ÝÛa¹k8@_x000E_»¸²9&lt;;@s_x0015_:È8@1Õßp÷/7@Þ(kU¥¡8@_x0017_SPw_x001A_0&lt;@0qo_x0013_!9@´¤ÛÇ¯=@Íé~QÒÂ5@î@°ù&lt;=@$_x0007_RèÐ_x0012_&lt;@ÔæSÂ°d=@_x0018_ÂäC_x0001_â7@d×Å_x001B_O°&lt;@t_x000E_Þ¹_x0001_&amp;=@.	)ÿ-8@FÅ_x000D_©_x000C_¼;@$&lt;ÙUYÑ6@_x0012_ T¾×_x0005_&lt;@µ¼'ohÂ7@_x0008_Ê| Ë6@{Å%^¶{9@Çµ$î9@¬­±PÔ§9@Å_x001F_8¯Ð_x0005_:@iu0ÄÄD:@Ý}êE°_x000D_6@:pÊ_x0006_VÜ7@_x0001__x0003__x001E_L³!r;@Ká/¾ü;@²ïã_x0013_ý8@Ó_x0011_,`²!&lt;@è§½&lt;´:@üìd¯C6@1MÀ?_x0015_Ã7@]è	ÿõ9@@_x001A_Í_8@+_x0012_N:Ä|;@³|_x0007_EÙ9@r¢_x001E_vH`;@©_x000E_cÊõ=@`àÀÅ_x0005_6@[_x000D__x001D_À9@=®ayà-;@_x0001_Â*_x0001_?Ú&lt;@¦&lt;¿þ_x0018_&lt;@3_x001A_êÐ;@»L±Kq:@@{ï;@ã©íÌ7@ÃMV_x0003_Ò6@_x0013__x001A_u_x0004_&lt;@4$æ"Ì¡=@jxsÂ_x0002_Ì5@²n?f  7@?Z~_x001A_¯£;@^¼o_x000F_»9@H¹£õU_x0019_6@eô^èÝ_=@«í_x0004__x0006__x0002__x0005_ÿè9@6_x000B_M{p_x0010_;@Ú,ie_x0011__x0011_9@ð?ÊÝ_x0004_:@÷`ÃX:@¥ÃxÑº:@Ã¿=_x0018_^7@»ô­Ì5@®a_x0003_ô9@«Çq_x0005_¨8@~Ñ6âW=@3y#N6@=ízµ8@]Í)+g;@¸&amp;ZÙG/=@_ÐjQS;8@aÖý_x0001_ñÉ;@ôÚD÷Ñ;7@XÒ_x0005_;@A&lt;&gt;³¸ú:@(_x0016_&amp;fÂ:@þÌ_x0005_¥l7@ËßË§v;@78_x0004__x0013__x000E_;@_x0007_îèUl;@ú»ºÅ&amp;=@Ú_x0017_6@N£W¯sã;@úÌÃjh;@]_x000B_o*¾a:@@Ëõìëo9@v+ô_x001E_=@_x0003_	9»I&amp;_x0012_^=@_x000C_¦ÒoÆÙ;@Ò_x0012_¥_x0002_(·=@öÕu¸¤_x001A_7@dRµyÛ§;@_x0006_ø$ÿ'7@_x0001_} tgf=@"çõ\k6@z_x000D__x0005_øM9@Ï¿ýÀ5:@YVü`_x0011_:@³_x0012_Oô{59@©ZÝIü_x0015_8@äååNy_x0013_;@_x0006_ï³_x0008_·K7@t_x000D_l#8@ù__x0013_½¢í:@xD3ÊÑ;@³5Ák_x0007_÷;@$YÚëÉ9@·T KÉe:@Ú½T:$=@ÉÖdËw=@Ðæ/_x001F_¸9@ËhÅñ_x001B_ê:@yçWk³:@1_x0004_3¼6@ÕÓ_x0006_¤7@ã#¶Ï(O;@Ö_x0003_Hhb%8@ÒõÇåÀÎ7@¿_x000C_)_x0015__x0001__x0004_|n:@ÉàD&gt;¶h=@}ëµ¯H8@ÊÆ_x001B_jò½9@z_x000B_9!ã_x0012_8@_x0005__x001E_´Ü6@¬_x0002_ÕS6ñ=@u×&lt;_x000E_ø6@RõCþ_x0013_C;@¢wM_x000F__x000D_9@r"cý@i9@_x000D_Ëùiâ¬&lt;@	K¦uC:@¦y¾_x0004_½+9@?É)Èx7@3â]}_Ù7@À.eG¢¶9@â_x001E_&lt;£ÿ6@øYÚ_6@ ¶,8F³7@þ~¿N6@=?Â0á9@.b}:@±{¦?_x000F_;@G*&amp;°«|7@ãá®í;;@à¯¿´ß¤8@.Fè3&lt;@ÅÊVG_x0019_q=@·Û_x000E_ÉÉ&lt;7@O_x0002_(®_x0003_	=@CÔ_x0016_Ä_x0005_»8@_x0003__x0006_üÛb_x0007_7@_x000C_&gt;õ_x0011_$7@Ð0Wÿ®.9@_x0014_u(W@Ñ7@¼Îï_x0019_=@¸²JÚx8@nsâ¦è_x000B_7@=j3UWÈ6@Ñ_x000D_ü"7@!¿°_x0005_~6@zóè_x0018_Ãd:@pþþ_x001A_;@ÈV¯Dº=@_x0001_`_x0016_` 8@0=z_x001D_o6@\Y"[dH8@6_x001E_kKµ¶:@Ò1éü_x0012_ý&lt;@Ë¦9`qø6@eÂ=-cã6@+áâG`7@Zp\Å×4;@?ì_x000D__x0003__x0002_9@öN[á&gt;P=@ ÿÿ&lt;@õ_x000C_wø­9@_x0010_¬ëa)h8@Ä\Æ_x001B_	­9@_x000D__ií_x0012_=@_x0004_S_x0002_^_x001D_:@§ó"._x001D_8@ ø½z_x0001__x0003_]R:@ó/_x0015_q:7;@ÖÎq¯Ðí9@h_x0001__x0019__x0001_i&lt;@M{Ä¢_x000F_:@qÖÔ8@À.`j:@úÐQx_x0014_È8@ò°_Î«ù8@[µrÔ_x0001_:@Qâãµ§¨5@pÞÍqÇÞ;@	¦ø99@}(_x000E_ã:@[_x001E_ÝÆÆ6@sÆ8£S®5@ÛIQQ09@ö9_x0014_o=@_x001C_c_x0007_+_x0004_8@_x000E_÷_x0008_(M:@Ý Ûh_x001F_?6@Ô÷»ùS:@_x001F__x001A_é½­7@«C`_x0014_°ß;@À/Ï¥2|7@²_x0004_i_x0015_ú;@§1_x001B_mÌð9@)&gt;:5Þm7@EÊO,;@$&amp;I#;@§ _ëº6@ß_x0002_]Ûh`6@_x0002__x0004_&amp;¸~J;@j×A8ò=@ÿ×].&lt;@x~KJ;@/w6Ü©Õ6@_x0008_éö_x0010_ÅN6@þSÀ Q;@_x0015__x0004_8Y2Ò7@vÄ±&lt;¥8@pq_x0007_Lð5@_x0001_W/±àÜ7@®*3±B7@ð_x0006_tIÓÔ7@_x000F_måï"6@_x000F_Ü7%_x001E_:@á)"Ù8@n_x0016__x001E_Î`x7@êÚ%ØÒ9@A¨ÿàÁ5@ï_x0003_÷_x0003__x0010_d=@p_x000E_/2_x0018_b&lt;@S_9|;@ï¾wÔÌ%7@#3¢	Ó_x0002_6@_x0005_V(÷Ä_x0002_9@à_x000D_zð8@·2óR:¨:@LcÖ7û5@LIè»_x001F_);@@?¡_x0005__x0001_¯6@¸[m*9@Z%Û_x0004__x000D_¿	:@âü_x000B_T&lt;=@{ ç_x000D_7@K#/0_x000F_=@9_x0003_&gt;Ü` :@}ñ B_x001A_6@V°_x001B_};»6@Öj¶_x0001_=@áp (;@ K_x000C_"9@_x001F_E«_x001C_åF8@ÃuúÞI&lt;@DðNçÝ6@×ò_x000C_äR3=@_x0005_eDÿÂL8@8él.¶á&lt;@|1¼ïÉ&lt;@	De_x0008_´9@¥ãOx¦_x0015_&lt;@ÌBGFd39@n8_x0005_Ö]9@éj[°:@zØ_x0007_G_x0006_9;@Gþ_x000C_8_x001D_ñ8@6aüt×=@[RÊ*=@SÑEa;@G|0Øðf7@&amp;_x0001_ÛÌì_x000B_9@ë!×Þ_x0002_6@7ríT4ë;@|g_x000F__x000C_h7@_x0001__x0002_KÀ}g×5@A_x001A_À;º&lt;@¼»ýí&lt;@DY»_x001A_ù};@ºêÏ_x001E_K7@I0/_x001B_©;@2_x000E_QN¡Ú=@W±_x0018_¿_x0014_6@º¨àS0=@ìÊÌûi;@T­ÿm»ü:@ÈîôþÚ&lt;@jT9@bH@&lt;Í=:@°IoÚyÍ5@­f{ßj8@_x001C_(pÖV5&lt;@_x0001_Ä-_x0012_³):@P4]?âm:@Ã_x000C_r_x0015_×9@Ä*:gð7@£ê{_x0007_±9@^_x001E__x000F_;9@ÇÀ°_x001D_o9@_x0014__x0008_»íìÍ5@PR©D°@&lt;@_x0005_ë»a018@Ês_x0016_!ÑQ9@¡ ³¥»_x0013_6@SÑ_8@Q_x0003_7V18@Ú¶_x0001__x0002_ =@QZ{Gÿ8@4!_x0015_8@+f¬»6@Ð_x000E__x0008_¤8@º¥i¼¿Ú9@_x001B_qý_x001E_¦_x0012_:@ýåLc5F7@aËqO_x000F__x0017_:@_x0015_»Þ»¡7@6îõ7"à9@BP_x0015_®k5@xs[ÉOÃ5@[*L]¤#=@_x001E_º&amp;K':@_x000B__x0015_ÛÁ_7@Îåº_x000F_%9@:&lt;FGå&lt;@_x0017_¤@c;È:@éÜ_x0002_Å9@úøpÙÛ¨;@QHÃV9@Q$KQ9@Úvg_&lt;@ÓP¦»ç7@¨ÑLBÄ7@[_x0001_V¦_x0001__x000E_&lt;@_x001B_m¹µÝÊ6@t 4c=@ïÆ÷Xíð6@K¨¨ß=@þ\®_x0015_Í6@_x0001__x0002_£ç_x000E_î½_x000E_;@¯ÊÓ_x0001_&lt;@eV7Üà.:@_x0014_FI*­=@® _x001C_±=;@ÉéS8Kv7@ÜTÔ}£R9@?_x001F_ÂVGO=@ÖÇ_x0016_ìæ&lt;@oz8ÿl_x000E_:@_x0006_rF¼19@C%WÔ%m6@"ÿ6Õi&gt;;@bË¤[7Æ&lt;@¦©Ü6@_x0002_FøR=@ð_x001B_pt&lt;@ö²eç¶&lt;@_x000F_ÍG¹ö*:@þ»fUÊþ:@ØÆé4_x0006_;@Tî_x0013_  °;@.=0U»¶=@òÁ__x0001_9@aÀFtÌ:@8_x0012_ú`è:@¬ê3÷,`;@h ¶Õkn7@´/gÏ_x001E_!8@_x001C_V%g+&lt;@*`«à¸8@G&amp;Ád_x0005__x0008_IÁ:@üpM(H_x001F_9@¬¼d§9@`aãÁñ6@Í³ Ú:@\Ì÷ëÏ&lt;@h,M·v9@ù0c·Ù=@_x000B_ý_x0002_ÞÏ6@ÈðàP;&lt;@Té;"âi=@¢:Þr_x001E__x0006_9@u±OÏug&lt;@Qþ4ÓÂF6@_x0003__x0015_ùK`ë=@_x001D_¥_x001E__x0019_vØ5@_x0006_s¹®ê8@rÖ_x001A_Fì6@]8¶NÐ5@Ìâ63Kq&lt;@fRá_x0002__x0001_&lt;@|_x0001__x0003_ÿ_x0010_;@8;?b9@ä~-´h=@=ÖØ_x0006_¦;@J¨ÊãA9@_x0004_ðß_x0016_Q;@_x001A_Ç#ø¿q9@ì_x0002_r_x0005__x0015_Ô9@Û¾_x000B_²I^&lt;@üz©_x0007_v­5@´æÐÉQ_x0015_:@_x0001__x0002__x000D_éúY;@_x0003_c|I37@n_x0008_ý»Ó&lt;@¶t:@_x0007_vq3&lt;@_x001D_×_x000D_k³6@ÐkÈsýg6@ÿ£¤Ñ_x001E_6@*_x001C_@_x000D_ÍÔ=@$_x0017_ø_x001E_Ô&lt;@§hhrÊ8@ðlxnlû6@Á4$¸56@®_x001F_Ùyµz9@âáÊQ~9@B¶$äÄ&lt;@ìØ´2À8@bìpüF;@=t_x0004_;óê=@ø÷é®9@_x000D_m¾à£Ù5@=öï_x0018_S:@_x0010_üÚ_x0018__x001F_;@kÊ_x0014_K6@l(&amp;;36@R_x0005_ÓZ9T8@¬E,ËæH:@[¯`ý&lt;@Aª~j9@Ì(×~8@ß_x001E_*JZ=@_x0011__ò6_x0001__x0005_n\=@_x0001_bI#_x0002_¦8@\Ðº-6Ì;@`ÿ±Ig=@¿ð]v_x0019__x0010_6@ï	²'_x000E__x001B_7@ÆNI_x0010_Zj&lt;@ª~¼¨3Ï9@z_x000C__x001B_H×S&lt;@ïsK_x0003_8@Pdµêr¬5@MÙÐ_x001B_²7@ ÄÉ§9_x0012_=@õQ_x0006_§Þ;@ÃÌ_x001D_z[=@XÂò_x001A_0:@QÈ_x0012_(è7@Uh_x0011_hÑ¿7@&lt;µõ­i6@[Ú£:_x0003_7@Mù)&lt;B;@ªc_x0003_üÄ_x0007_;@åq_zô³:@_gÞç_x0005_=@kÒö±Ñ§:@ö[£EÃm=@RfY0_x0015_{6@´]Ð,_x0004_Ä;@_x0005_ï_x000C_"Õ &lt;@,êBR_x000C_ü7@/ÞEP*H;@ÚFIÝñ8@_x0001__x0002_ê_x0012_E¢8@_x000C_ÀVT_x0014_&lt;@²ÆÝ¿&lt;&lt;@Þè~#GB:@ê_x0006__x001D_£-í=@©sÚÙ¤5@_x001E_­_x001C_É =@_x001A_£_x0018_Ì_x000D_Ê:@Bè_x001D_á\6@âÁN7@0ðz×7@Ù5c#8;@PwOÂdØ=@a_x0011_]¯­ö7@_x0010_¾ñ:@_x000F_^$¦´:@òêJñYE&lt;@õzàðSà8@2_x0008_¤6@4Þò¼÷&lt;@¥kw³¾d6@`k³h)½8@N0f¬V &lt;@d~¥g_x0014_È;@_x0011__x0007_K'æ*7@iµZ£ñ_x0011_9@Ñai3wP&lt;@3_x001E_L'&lt;@Yw8ÚB8@ýzØ_x000E_#;@÷_x001E_ýK- 9@î}{É_x0002__x0003_Z9@_x001B_(+C´	9@_x001D_à_x0004_º	=@¨&gt;¦F|Q7@øV·P"&gt;9@ð(_x001D_&lt;@ Rn°í#6@ý2DÑù6@vNÄkÛ:@_x0016_7¨1_x0013_8@pm°L&lt;@Ø¤;M_x001B_:6@_x0012_®q~Ç_x0015_6@ Qà_x001C_JÊ5@&gt;I_x0005_&gt;&lt;@é%_x001A_K_x000D_@9@R_x000B_¿{ç7@µ_x000F_Ü¸6@Äì_x000E_Ü°&lt;@¸/ëQï«8@£©.Ô#±:@Þ³bµYb=@_x0001_Bä¦ø=@jÀö9@Ö_x0018_ã´_x0008_ù6@©¥ï_x001D_½ï5@±#Ï_x000E_p6@h ÁcÓ=@1Ú2Bm9@b9&lt;ìV8@Ò.ýT|(;@¶ö7âû=@_x0003__x0007_nX_x000E_¦	ð6@ôÄèzØ:@H±emÃ_x0004_;@Ä_x0017_Ôxæ_x0007_&lt;@_x0008_û_x0018_"7è9@?áN_x0008_GS7@àrg?P±9@_x0017__x0002_PgF9@`_x001E_±þs¥6@_x0017_Ûß·Þ8@Ã_x000D_ÃÂ#d;@å_x0006__x001F_¾Mó6@w¶ôý_x0013_¢8@.A#òÍâ;@¶h5{e&lt;@_x000B_¦Ôm =@n-_x0001_¶½Ö8@ù·4aò7@_x001F__x0014_%½è&lt;@°uû¨:@ Ú1_x0005_¡5@q&amp;_x0019_ôµ¼6@RãËbØ&lt;@§äH'«^7@i£xo¤R=@£J_x0005_Á7@NDÜM@=@W_x0015_RAQx=@z~kÌ[I9@_x0007_l²_x0006_é;@ÿzÇZÝ;@KLú_x0002__x0005_ôÙ6@LdyòU_x0005_=@êÃx=@_x001C_ºa¦Ü8@Lkñ_x001D_j;@ÝÏ-½ê9@Dé°£6@ÊìÍOy¼;@&gt;jK:_x0017_&lt;@Üÿpbø&lt;@3$!_x000B_6@¯¶¹¼2;@L¦zê8@ÆáwJ_x0014_Ì&lt;@*_x0004_Á_x0008_,±=@_x0011_J%¨b_x0006_7@ïWí_x0003_w9@_x0005_±ºÝ6_x001A_&lt;@óE"¡Ú5@úô}_x001F_7@1A_x0019_@h=@Ò-Jã°_x0005_;@Mi_x0005_0é¥5@_x0018__x000B_=}¿=@âð{à@¹9@Õ§· Ìp:@_x0004_öäL_x000D_7@M'òIc&amp;7@WI_x001C_V%Ü;@Ä_x0001_æÀeã&lt;@yÒÈ!;a7@nÕ_x0015_ê¡â&lt;@_x0003__x0005_ä·FXÂ9@È$ÿ1_x000D_×8@¼_x0013_Wç6@O_x0006_û¸:@¸_x001B_¿_x001C__x0018_9@#F"âß:@óñÀup7@Â+*¼¦:@âý~,_x000B__x0005_:@©¯xô_x000F_=@dÉÂ_x0002_Ö,7@B_x001B_;_x0016_¸=@22_x0004_ô¢=@o\çÄÃ_x0007_9@½è)Ý)&lt;@£_x001C__x0003_Ôk;@Lªt»O 8@6á4}5@1f_x0001_Òª[;@oWO2à:@¡¶©²Ú¾&lt;@ÌyÞ`jä7@¨ä_x0017_Ä/8@"_x001F_Öã@_x0019_9@F3õjÖ´9@¥AºÀÉ_x001A_;@_x0008_ôô£VÝ:@_x001A_ºªmåÁ;@C+é¯Øý:@ô¾.RK:@ÌW_x0003_9W9@&lt;Ü_x0005__x0006_õ8@_x0016_Ä_x001D_iB&lt;@ êWnØ0;@=gÁ8@ôø):@p_x001A__x0003_G"17@=_x001A_Åá_x000E_¶5@d¶Hé_x0007_77@ý46¨_x001D_6@ _x0001__x0019_ÀíF9@­ìÞüÈ;@6_x0004_N*_x0006_7@v}káà;@²'Ì_x001A__x001C_6@aê¨þ7@ÝeÑ=:_x0012_8@âð_x000E_ü:@_x000C_Ý®ûò_x000B_:@Þ´/¦j²:@_x000D_dÈÅ7@Î_x0002_!Aß:@7¦`Ì^6@ÚÍ·Ü;@þ2l¯Y_x0017_=@_x0011_l­dE:@xôè_x0016_xF&lt;@_x000E_¢ï8Àz:@ ¨«ËÂm9@_x001F_N_x0004_C$&lt;@_x000C_Ã-D3¡=@b%sV=@Y_x0012_{âÅ:@_x0002__x0003__x001B__x0010_Õ.!9@àq_x0001_{û;@Ù_x0002_õÚÿ5@t4_x0005_`Í:@^_x0008_ºkÚÇ7@ö.xÁ¡6@2º6_x0004_9@§þ¬Û_x0018__x0015_6@_x0003_ .ï:@ß°]èï=@¯_x001D_q£þt7@_x0013_Áx+»5@_Nº¿ÇG9@Ï4×à!x7@AÏ_x0007_g69@_x001E_Btüm;@_x0003_f÷Ä6@réýÃwF7@÷ø_x0019_,Rn8@k·Æ_x0011_:@sóYðÑ7@ûê4;@°ã_x000D_Ö8`:@_x0003_%ÿ¬#:@Ü;izß5@6\l*á_x0019_:@_&gt;É5u9@ßÎåÆ_x0012_7@Uô_x000E_*v÷9@ÂwäÝ5@ø¥£¨Ûf:@8__x001C_Ê_x0001__x0002_¤#6@K4¦_x0016_ÐÐ:@8_x001C_1C7@'#B_x0016_=@0­«Gû;@aR_x0007_ÃÅ=@Ñ¦ S&lt;@IÂÁÀ?&lt;@ý³/K!K:@bº'@À:@44R³å9@Ï_x0005_y$þ;@cøht_x001E_8@_x0018_åÞ&amp;*Í;@z6©»uù;@_x0012_ú»ëx°=@ÚèÅ_x0007_òd;@;MpTNp;@âÔ*_x000F_î49@åJäu_x0017_9@bÛ÷ _x0017_5@0ìV~6ì=@úU3þ7É;@é_x000D_rP_x0006__x0002_8@M_x001F_)é:ª6@*Õß]_x001B_\7@áÑÏ_x001A_C9@[]|¢y×=@¸¨dÈ7@_x0001_0_x0001_×Ù9@±¦ß|êº=@¤sÍ_x0018_Sº;@_x0003__x0004_Ã _Èj¼8@Orh-=@{A¤Æ_9@`wò_x0001_:':@¥ðknw¸&lt;@Æv_x001E_1¸å&lt;@1Ì_½~ª;@_x000B_:~Pçù&lt;@_x0019_Ð_x001C_F÷_x0008_8@ukXR{]=@çoÝý¼¿8@_x000F_Ý.lI8@(Çâr	Ã&lt;@_x0001_Ïç½f6@nÖ1püf8@!\åÙ7{&lt;@_x000D_.ð:À:@úÇyÝ¹)7@LØÊô£_x0019_9@8¶¼$@¸&lt;@ïEM=_x0017_;@0yp!£_x001B_9@³Ç3Þ}=@?µ©6@lMxês:@-ë$unË5@S/Xø,è6@²5Í7@r{oîQÌ=@ÿ_x0002_øòXÞ6@²þpeÁ=@_x001D_|à?_x0001__x0002_,²;@|ð\p_x0008_=@ùIIÔy8@°XâwF:@p7_x001D_±6@äur®¥Y7@âùUü¹:@,e_x000E_î«&lt;@$î_x0019_(í_x0004_8@èe_x000E_ã¨&lt;@·&lt;	Íc\;@ÞÁ_x0006_U6@|_x0005__x000B__x0018_g_x0010_8@c,ÕUÆ8@ÐA~Y´=@ºaùR½_x0003_=@W"î_x0008_7@[ä_x000D_é77@O5Ñ¼_x0010_;7@_x0014_dû×Ø:@¸-ñôa7@ù¶=x¢ø9@F_x001B_åXP½9@_x001A_ïè(ª5;@&lt;zx_x000B_¢÷7@rjmÑ5@drÊÓ@&lt;@ç	UZo_x000B_8@³7õº6@	Ê.D|37@ÆET¯/;@&gt;iÌBÔÇ6@_x0004__x0005_Ð %2ã;@ò_x0005_-OÐ=@_x0014_»³QÈ¦7@J_x0002_ã»©=@þpòý_x0016_&lt;@¸QÌ±¦5@6--m ý8@ÚÏxú7=@9»£Ze=@:Ví8@£L_x0015_·27@Ô_x000C_¼Tâ6@ft1ã=@R[g_x0001_·ã7@ôØRy:@µ)CÎ5@)â_x0003_ëuM9@©__x0011_ò_x0016_c:@ýmÕ¤6@hô¦iÚ_x000D_6@T1_x000C_ilf&lt;@r_x0004_=¶üt&lt;@`/J8@zÈÜ_x0017_a;@~n'k_x000B_7@tÜnäÞ£:@¨+jq_x0001_7@_x0005_ã4?½;@ò³_x0005_MÒ\6@¦oIßô7@äõ;Vj6@\ÈQ¾_x0004__x0007_ïI7@_x0005_=a_x000B_Ão:@¶_x0006__x0019_/6@Û¤_x001F_¶;@ºebÎ8@xö5vA7@Fäo|[|:@ÅâU¶õ¸;@LÝÇ3¤7@á¯Ä²6@_x0007_÷_x0004_lå7@¢_x0007__x0017_&lt;@f_x001F_´É!ç7@_x0018_ÐÔ{Öé7@¯§_x0002_è±Å7@\êûë_x001A_ï8@/a_x000E_[ºÉ8@¤z¾Ià;@_x0001_¸i_x0008_ìn&lt;@_x0003_úðÍÇ:@4s_ëj&lt;@=Ú_x0017__x001E_¥.;@XËÈWq:@%UÓIå;@ûÒ_x000F_¡P]8@údA^Æ9@``{nd³8@ ËFs_x0011_;@&gt;?Àú;@7R_x0004_ïÒì&lt;@WRG(:@ïª_x0002_CÆs&lt;@_x0003__x0006_Ø$ìÇì=@&amp;J_x0001_6(6@a³k6@ÙÿÖÿÅÝ;@&amp;7O*^¹6@ê¬+Dr8@å@îWP6@"Ý»üÖF7@&lt;°¡ÑÌ&lt;@ÝæTQ_x0011_&lt;@ñç#òI£&lt;@_x001D_Dg[_x0004_e&lt;@_x0002__x0013_&amp;Xþ8@D$¾_x000F_¥[:@êÛÜý=@B_x0004__x000B_éü;@iè(O_x0013_9@G*_x0014_cö78@CëÇ;@ëÛ^¯0i7@§2K$L_x0012_7@,_x0003__x0005_`=@"&gt;Æ$JW;@Ooqï¤;@«9?Åh8@ø_x001D_C»ù7@K^L)Þ=@ÜÖ@ÿO~8@9_x001B_S0%7@Õ,\aW:@g	¾g7@AZiS_x0001__x0003_¦6@å*W¡_x0018_&lt;@­ç¶Sk_x000E_7@_ LX¸ê:@ÎvøTG=@_x0019_K_x0002_µ,}6@)Â7_x0012_x9@øC_x000F_ÿP9@Ú_x0017_À²MØ8@ÆÉhÖ9@hNô8¥5@ø+2²ì6@¹½õ_x0016_î=@£¥O3¹:@Ö|¢Ïµ:@¦¯_x001E_ª³¨7@_(_x001E_@Íß7@­_x0001_x_x0008_Æá=@_x001E_rshÅ:@Ã²"¢ØÏ8@\_£¯eN9@iCg²[9@Qò_x0010_/[7@M_x0017_Á;@KÿgRº:@oîî¹9@´Aè¦&lt;@lÜ?_x0008_Î5@_x0005_Õ&gt;Þ_x001A_:@..á÷-I=@_x0010_mo*à&lt;@_x000F_Û¥ù}8@_x0004__x0005_	/Åì÷=@ÆåèÎ:@&amp; _x0002_Xcô6@«_x001C_ïº_x0001_8@/Ùmlb:@EÀSR_x0013_Ö=@õýã¼_x001A_Ë8@!_x0006_ÚÃÛ=@B_x0006_is/Â:@XPçy¢(8@Ì_x0014_0_x0018_¶q;@DR¶&lt;ó5@2ÆMh_x001A_:@=ûpâñý8@v_x001D_J¤¶À&lt;@H¥_x001B_Éhå6@ÂLñr½3&lt;@¢9I¬8@	Î6ì;@avàØv§8@«3./6@J"qÉÝ8@5éIGJ=@îï_x0004_Å1_x0001_:@¢Zà_x0017_w&lt;@,iq	hæ9@jÌ_x0015_ :@_x0006_Sn³ÌV&lt;@_x0015_hvÎ5@_x001E_fx_x0003_ßò6@@QÀ_x0014_+8@4áô_x0001__x0007_G_x0016_;@¢Á}ÝÆ×8@ãÝ´9@£~$7À&lt;@L£ë"l_x001E_=@Ûês2:@uíß4x6@o@º_x000E_+9@_x0002_*\Â7@_x0007_ñ&lt;_x0012_6@À²_x001F_kg=@'ç'B_x000C_&lt;@«P±rÖ7@~à_x000D_öXü5@ô(9ø_x0003_;@_x0001_P³ÿÁ6@E&lt;Õ_x0008_û=@¼×8ä0±8@"kiZ6@_x0017_©ð_x0001_gê;@4þPF¹Í6@ _x0001__x0002_Û'7@_x000D_d@âÚ;@Õð_x0012__x0005_:_x0014_7@Eé½¹=@%_x0004_ùU6@òeo&lt;@îbËE¤9@_x0006_CÜfV²8@ÀC×Ì:;@?*¦7@«í]¯M_x0005_7@_x0003__x0008__x000C_e_x0019_ê5@Úÿ&lt;î¤9@ÿ_x001A_ _x0008_Ú;@_x0013__x000B_pç_x0006_Û8@_x0010__x0019_å¢Ãz&lt;@îÍá¡·Î:@©Îö_x0016_«»:@Fý/28@Ê-bZ,k;@_x0018_Xù9¼9@¸FÀÖ6@'ÂÇv_x0005_Û9@.ÊÁ7²ý7@Ê§bÈ9@xË9¡	Ó;@þÝw&lt;R_x0017_:@ä¢ì_x0010_·=@æ5Û8¹í5@!_x0019_O,5@_x0013_@-äÙ_x001E_9@º¯Pæ¹8@ÅIL`lã8@è	3Nüd;@&lt;ÂC_x0004_§=7@û¨úì©9@º.Ëñ·_x0007_6@9p·_x0002__x001A_n8@¹ó_x0005_$_x0002_&lt;@·Øs_x001B_ß5@P±ç_x0001_÷x:@P_x0002_AØâê5@z_x001A_ë_x0001__x0005_mU9@rSæQè9@:°ªO+9@\`Â_x0016_=@Ï_x0016__x000B_§	&lt;@v¥_x0019_5_x001A_9@1qGÍñ:@ôÍ¾é[=@|¬Úr¬_x0003_9@_x001D_Ö_x0004_ÊÇ&lt;@º _x001D_~º_x0017_7@f¡FÓ6@p,Úú8@_x0008_gêo;ô6@|_x001A_©ï8@ºA|ï_x000B_|;@_x0001_mR^¼:@éÍ+_x0001_8¹7@&amp;Ð_x000B_ÃÕ7@ÊÊ_x0013_j_x0008_Ï8@ »pLúc7@Bêr¢F±:@ñvcª_x0004_7@ï:@ò7@móN´8@×_x000C_­Ó Ó6@_x0002_U&amp;kB8@-z®Ü-¯9@ÜPËò_x000F_8@ð_x001B_qØZ:@²ßö_x0011__x0008_9@½H|gD8@_x0001__x0002_X¹,Á¡Ý6@¦²|µ2¾&lt;@¶1·ªé¶:@¾^âÐ.h:@$sgÂEá7@J_x0011_ÿ®_x0005__x000D_8@Ø¼Óõ¡i9@þôà$K,6@Lt.À#:@¤0gß_ù9@h_x001D_e_x0002_o:@bD£¯Ãþ&lt;@Nm_x001E_Øÿ=@Ö_x001C_M·7@?N©yF;@ô_x001C__x001D_@;@{,"_x001D_P¤6@ît´6f8@èö_x0005_Lå8@ª«HÄÜÞ7@ìªû;Ô-&lt;@[o:ÓkÀ7@ýëëÎ6@H*#ð_x000F_^8@&lt;^Cb9@²m_x0015_C;@_x0005_Ó(S=;@þh_x000C_)E;@ÝOZèÙP=@þp¬WÊ7@M_x0003_µk)#;@_x0019__x0002_5Í_x0002__x0003_`n6@4LßN:@Ò}õöu_x000B_6@æC@_x000B_Ý:@Ã;Éü_x001F__x001E_;@ð_x001C_W}&amp;¦&lt;@X7øHÉó;@Þ_x0005__x0003_à_x001A_*9@_x0004_ñ_x0001_x&lt;@ëKú»Ë&lt;@ÄSIØÜ:@ñÓ°ÿñÃ;@Z_x001F_Êl-Â&lt;@_x001C_¥%&amp;´6@q_x0019_iÛ¾9@ÐqkÃø(7@ßOÀ_x0004_16@6b:(É:@ ÅÖ2&lt;@e-Ð_x0015_ÄØ6@û|dQ¼=@Ü_x0010_`O_x0014_8@ã Ú&amp;-8@_kNßo7@2·°Y­_x000C_6@P¡Ö+X8@Iòê_x0001_ô7@_x0003_&gt;X±#k7@»üQi&gt;6@.êé&gt;~l8@üw%Ø7@²#(_x0013_å=8@_x0001__x0002_ñ¼ö¨M;@ô{­Ì­:@_x001F_Æ-1oá6@~B²yÍ&amp;;@j#~Üõà5@9Z½LÛ9@vs_x0016_M_x0003_¦;@ÚÖ¾!ëM:@C&lt;@ë;@_,¢)"=@èWdn?:@åhÙ[Uá:@2¹bÂË:@göF8=@Êõ¥ù®8@¬C%~ï=@GÉóxÖ[6@eíOwEÚ8@_x0003_Øi\tq&lt;@_x0013_8êl_x001D_*;@_x0017_ÆJ_x000C_8@A_x0010_Ô_x0006_;@Z&gt;5þIT;@M«_;@7ç1o7@¬_x0018__x0008_[ï6@_x0011_-ú_x0004_l:@_x0001_òI_x000F__x001F_í7@³EV¯Üª:@Ú?å&gt;­n=@ÀüÞu^6@UJp¤_x0001__x0002_Ï#&lt;@z¥§_x001A_é9@ÜKÅâÇt6@)_x0019_O	_x001A_y8@ö¶Î:8@0ñOÅ¦8@Ng©ÕÍ%6@V{_x000E_m^ò=@Û_x0013_6Ë¸;@íÈ¯]§_x000D_:@(ÃP=Ù=@ô·°ß_x001D_8@g_x001F_ô_x0007_#Þ9@:Q_x001C_d¦÷=@ØdfP®9@×ÕMÜdÅ8@F##&amp;_x001F_b;@¶äa¹õ5@_x000E_*Tú_x0006_÷7@¦¨cð£8@÷)¿Ä7@JÿXÅCY;@:È´)ý5@Ä¸¦n826@õ$GH1i6@?|×ªQ=@¯ê°0¦9@mAü¾ó6@ª RW6@ ÷ý%¾;@Ê¨Ò_x0018_;@ca8÷lC8@_x0001__x0005_èÐG_x000C_E9@b_x0006_ö_x001F_6@åBK_x0012_ÝR9@6bÊ¶Äû9@kË5=9?;@®ë£:]=@8É_x0018__x0018_xX&lt;@_x0016_"ht&lt;@@¾æðÂ:@±§ó·Pl:@È_x0019_d[åó&lt;@7¼wyz;@5o&lt;@_x0004__x0003_ãv&gt;_x0002_:@@#6H¤8@VC»7@L¡_x001B_æ-_x001A_6@jK_x001A_ûõ&amp;8@ÊG´_x0007_=@_x0014__x000F_/_x000F__x0006_;@Î¡æ{¡È6@¨#è4õÌ8@0ºìø%6@¸ãÒN¡8@ãåÅf¶Ì9@ &gt;ÅòçD:@ g	¾a8@yÓ+­ñ5@Çö£êÁ6@oFGÓ_x000B_7@ëª_x0018_éW:@åÑÇ_x0007__x0008_c¿:@¿_x0014__x0008_²=@;_x0010_B9³&gt;&lt;@`¸;Yº9@îµezà&lt;@ëß$ò6@¿¾.m&lt;@z3GÚÏ9@7'ý76@§¶&amp;_x0015_£7@_x0006__x0014_©ÄO:@i_x0001_o»¸ø5@a_x0002_dýç5@6é&amp;ÅLØ;@åkÌ°¼5@õVu_x001A_¨_x0010_:@ëà_x0007_¼7@x._x0013__x0011_ö&lt;@_x001C_öÓ¬P5=@ìâ_x0003_õÃ=@¹k_x001B_áïç;@Ô®¥âÎ:@;Ërè!&lt;@ÊSb×¹&lt;@_x0019_mþy6@¢ç¾_x0005_Õ;@_x000F_,ùÕ_x000E_g;@é?Zcc;@Ç_x0004__¤I_x0005_6@ÆÕðüv_x000F_;@^Ê¥Y¬Ù7@öXE 9@_x0003__x0005_®öu§j9:@¾_x001D_G	_x001A_&lt;@lµ¤¥à_x0001_:@ðeÆ´ 7@Ð·årwU=@ËgÞî%:@Oqý³8@J¸°×5@_x0007_­¤ý =@ò!öñý;@A¯M_x0008_°&lt;@Ð5_x0004_,_x0007_=@_x001B_Y_x000C_k_x0003_7@ÝúÏO¥_x0004_9@ÛSî£ëÔ&lt;@¶_;?­8@Öý°_x001F_"p&lt;@xeÂ8"»:@ÓMx(_x0012_&lt;@J$ÚÂ:_x001F_=@Ô¸_x0019_0_x0018_D:@Ö;K\n4=@ìxÞU{7@êÁË­_x000F_û6@_x0005_)ÚÏi&lt;@0wlÊGØ6@XÉ;d¯7@¸k·_x0002_:@_x0004_ñûÂÓê&lt;@øôÚC¯9@	û9" 8@J95_x0015__x0001__x0002_Á$6@_x0001_zð'58@òóf÷°;@Ie"_x0003_F:@|µÉ,²5@_x001C_¬ÄþM_x0010_7@ù®·Äó_x0015_6@0IÊ÷:@±CAüÔÈ6@k·_x000F_^ÿ9@% HÊP÷&lt;@XfóÀ-7@×5f»_x0007_6@_x001F__x0013_é¡/:@ùXÏN÷:&lt;@xRÐ@Ë5@éàÞ_x0017_)6@.ö^ÎÑ6@'ZÛÇk^&lt;@â|æ_x0007_D@7@s­w&gt;|;@]®øü;@÷Ý¿_x0018_78@»_x0007__x0003_Á9@bÇÿý¡&gt;7@ðp©_x0004_ðÑ=@pþv_x001C_?9@0wPÿW7@/Ó8@?_x0019_fú{¥8@ìö¡%lÂ5@/Å¥ò=ý&lt;@_x0004__x0005_õ×_x001C_Ëû'8@{Vâ¢&lt;@M_x0004_z_x0004_HÃ:@òåUãÿ6@ä_x000D_³{_x0012_ó7@KKT'N6@g8I_x000D_¬@7@¬ÓV:ü=@[B_x001B_.ÎÝ&lt;@W$åÏÚ&gt;7@pöåkÆ:@|³_x001A_¸^:@Ô7=Ý7@næU_x0005__x0001_è8@¹é_x0015_7@%S^b_x0001_;@_x001E_2Àoø®=@þ3_x0017_|_x0017_ï:@P_x0005_\o¼5@¼ líæ&lt;@as_x0014_°ä«7@fòú_x0017_É=@_x0003_-LÃò8@&gt;hb?}k;@_x0007_&lt;ÊÐ8@ \öK r7@_x0011_Ýò¥µ7@¬&lt;È[¡&lt;=@¢Q)ânä9@D_x0018_âvn9@¹áD×(6@Ú_x0002_W»_x0001__x0002_{t=@0_x001D_ÄÎ?Å9@n,Çõ7;@Ìõr¾Q8@²É­é_x0004_&lt;@°°XëN;@ZÎè_x000D_®N:@e_x0011_D_x0002_:@mÑÊ9;&lt;@w_x001D__x0002_¯ õ7@/u(ò7&lt;@_x0014_+µ×9@@0'ª=@~Nüñ6@ZþÐûÆî=@ø¸VÐõ8@_x0011_#_x0008_ÄV¢7@Î Ìñ_x000F_Â9@USA*7@_x0004_@D_x001E_s9@ý&gt;=_x0002_1Â=@Þ(_x0017_¿¦}6@_x0012_PÝ.=@{_x0011_ªÇ-%=@ÈÎÓïÁ=@-{­46@Lèá¡d_x0015_;@ruëI6@D¼¾_x0007_ô &lt;@ª_x0004_&amp;&lt;@þÄí¶[8@Ç¹ÿW¶¢:@_x0002__x0004__x001A_¤x4¬:@dIá($:@ØëNo29@_x001C__x001F__x0012_Ì_x0014_ë9@_x0001_ùíé½©;@bØ_x000B_UV&lt;@î_x0005_¬n0ý:@cYFTY¢9@p+$8@	jY7_x0012_»;@´&lt;~=@¬aÜíá_x001D_=@æ¹µ¾Í&lt;@èTWf=@°aKkÒ&lt;@ÖÖÐÙ¯';@ñZ_x001B_&amp;È5@_x0002_¯¯n;@IÃ«ÁïË8@Q[ÚlØ:@o	Yl79@_x0003_.fùÆ7@°Gø|y_x0005_;@m*o_x0005_*7@_x0010_A_x0002_¸19@ûMÕ_x0001_ã7@Ýuä;Ò_x001A_9@Sä¹Ið&lt;@ã|Nz	8@_x0013_5&lt;]ad:@_x001E_ø_x0019_:GF=@,0&lt;_x0001__x0002_¨7@x¤8@FÚ_x001D_q]:@´Û½_x001F_7@uéJÙj£8@_x001C_&amp;Ó7}~;@º.1åm_x001A_;@±_x0018__x0005_Ò_x001E_%9@±fGä_&lt;@ý4ÿ§¡ç9@ Òn_x000E_¾ò:@_x000F_áÆà6@ìX_x0015__x000E__x000B_ä7@º×A_x0014__x0006_k9@z;=ÍÊ:@+_x001E_é_x000C_ÂÊ5@Z­Ðç4¸5@·ÐHz3:@­5Ù7q«7@c½|©æ÷5@À_x001C__x001A__x0008_&gt;;@Èrq¦¦9@}Ñ^A;@Ç©ñí9d6@:u²eWÑ9@+:*+9@#_x0002_¿_x0014_9@_x000E_LO&amp;_þ6@kp&gt;á_x0001_7@ì£EÊ:@_x0013_'â¸@;@y_x001F_J1_x001E_í8@_x0001__x0004__x0013_£f$[è5@®IÈ¹)Ð&lt;@_x0018_fT}:9@°QBJ×9@w_x0016__x0004_Èù¥9@ëÐDáç:@w_x0003_U_x0014_b8@_x0003__x0012_úÛ*&lt;@§6NÚÝ:@ÞN-¹0&lt;@Rß¦*U8@å0GÃ8@_¢_x0010_ð}v;@½W_ã®Ü9@mZ~Dá8@ø_x0018_ÐyY/6@Î$¥gæù;@WíÞß8@ks÷¢æ=@=_x0004_4Tã6@YiV_x000D_9l6@_x0002_$Qsà7@Ðj¤Q:@#UÜÑ8@Gÿp_x0012_8@ÁGe(%7@_x0005_Ü_x0010_v_x001D_À;@Tã¹/_x0011_7@ûhµ_x0004_Fé6@O_x001B_%D7@_x0015_·Ùdp:@Éö_x0001__x0002_oò:@¸_x0013_c_x0011_ÿ5@_x000C_£«å;@Jy¦©?7@°ý³Fî6@àë[pÚ?6@_x001A__x000F_zÆ8@#É¦ïô6@ÎáÍ_x000C_:@[_x001C_L·6:@jã÷58@l_x001F_Y¬Òò5@kv_x001F_EnÅ6@ôþt[þ&lt;@"&amp;J íí&lt;@&amp;-JÇ0k9@_x001E_¾2[Z9@°ä¿©_x000F_p:@ê¾?#=@ºÉ¿ax{8@¾IÕY&gt;_x0019_:@[§Õg_x001F_;9@Ðk!åÈ²;@NÏ!_x0003_9&lt;@x7,Å_x0012_6@ß_x001E__x001D_8@è(_x0003_HÑï9@°_x0017__x000C_³!=@õE{k*&lt;@_x001F_Ô&gt;]w=@õ-¶_x000E__x001C__x000B_8@_x000F_óíé_x000B_6@_x0001__x0003_rE@Û=@Øû·_x001D_7@\èÏ¡?.:@º_x0014_!´*=6@ñ°Ã©9@âÖè&amp;#=@+îßÁ6@(µÖ&lt;__x0002_7@XJ6qY=@¯_x001A_{¥Ù8@E¹/B+6@5ën;@úõ_x000C_ånÈ:@xô_x0013_^r6@zêD_x0016__x0015_&lt;@_x0004__x0010__x000E_&lt;\:@7=&gt;Ð	&lt;@ø1ñ¹Jû5@ä¶¹oyZ7@ÀS)oàZ:@¾P9_x0017_&lt;@ñ_»e§·5@mH9&amp;.¼7@ ,_x001C_ìõL7@oÛT­'¢&lt;@³Õ®±Ç²9@îÛÇ=[&lt;@_x001A_MÖ!9@*j(dÏ5@ÿ4¼Ø^Z8@_x001D_twg_x000D_=@Ù_x0003_Aç_x0001__x0002_Û8@ÖzQaÊ79@_x000E_­_?_x000D_9@_x0016_µòGC&lt;@Ñ¼Yoå;@]¶½¤è¦;@_x001E_U_x0018_ZL;@¦_x000B_è¸&lt;@þIM§_x0002_¢5@_x001E_Óµ ¾ù7@Õñê	½:@××_x001F_úè9@WYõø´;@ ¯¿¢Û ;@!_x0001_r5PÍ6@ë2"ó´:@_x000C__x0011_ªÂNÅ7@àDõyª7@ç6þÅ¹_x0014_8@5í^õ7@ÍåÁ-xY6@_x0015_ÆÙ_x0001__x000F_Û5@U¯tþä&amp;=@~íNÍvÅ=@;Þ-_x000B_Âí=@z_x000F_zµ`d9@là°¼{+=@F_x0015_åîñÛ5@_x001E_³¬`nà=@_x0005_Å5¾~7@%ÁAj7@Rò_x0001__x0017__x0017_;@_x0005__x0007_®vO6Z6@(_x0019_B¨§7@"Íê_x0016_§_x001F_9@öy_x000E_¥_x000C_U:@W&gt;=B&lt;@H_x0011_õ_x000E__x0019_Ö:@¶­Ü®-;@(É_x001B_Í_x0011_°6@ulÐ²_x0001_:@e+¢0Lc&lt;@_x0015_.Î_x0018_u¹:@ËG&gt;_x0002_A0=@|½_x0003_Ãlÿ7@p&amp;Y_x0003_9@_x001E_A©d_x001E_7@Ûé+n76@×_x0005_FL8@MI_x0004_4_x0001_©6@+«ü_x000F__x0006_8@LFN$:@_x0006_'ÐV§Ö5@ÿ_x001A_Ï_x000D__x000E_6@ÜaÛ2_x0001_8@_x0008_¡_x0010_¯:@_x0015_È_x0016_'/;@S_x000D_L_x000B_î7@hXÏ_x0017_z^=@_x0007_À¯f`7@__x0019_p}ó6@ï¸N_x0018_Ä9@9À¡Á;@¬«ãS_x0001__x0002_Úr&lt;@þ02È6:@Ô:~o}B6@¯£iJA8@9_x0014_N°7@#_x001B_íÊ1&amp;9@Ä§/7#6@8_x0010_§à@t:@-³_x0008_æ_x0001__x000F_9@ñ£¼_x000F_+õ8@_x0001_¨_x000D__x000C_g_x0016_8@H_x000F_Â"ll&lt;@åÁße9@l«¥h9@Y%ÿZ_x0007_"6@!v_x0002_q_x000B_ß6@×Ñé_x001B_î:@º_x001F_Ñ¿:@kd´Ù_x0010__x0005_9@¾ðFd7@Ä²_x000D_e6@BÖ|"-9@9©£A6@úÑ&gt;Ö;@RÜ?¡×:6@î_x001C_Ð ¦j8@¢­_hß07@Ýâ6aPä:@ñyTÛ6@Ë_x000C_róñ8@j!_x0004_ÅÝ7@n© i¸8@_x0002__x0003_òSi[_x000F_9@¿y_x0017_ÂÛ6@8_x001B_ÖS]5;@vqÀÔ_x001B_«=@_x000C_@ÿ´_x0019_&lt;@k¡å\[É=@üÿ¢:h_x001E_&lt;@_x001A_¤_x000B_5/9@rá´Ô7@J_x001A_¾ ¹=@T%#´À¿6@Ë®*s9S6@_x0015_|¡]±&lt;@¾_x0005_/WS;@ß)d_x0018_­÷8@Þëªi_x0015_Ý9@3Ká+S;@KpéÕ_x0014_í:@x^UU&lt;@Ã²Õ=rª&lt;@ß_x0006__x0011_Ã_ê&lt;@_x0003_µ9Ìzç;@ÒK¾*	M;@À&amp;·{t_x000D_9@t_x0019_R«/j:@_x0001_l]çï¢6@u_x0007_1A=@=ã ,ÓÛ&lt;@sk_x000F_&gt;_x000E_x:@Þb_x001C__x0005_à=@ô_x0010_5v&lt;@Ô¢_x0004__x0001__x0005__x0006_9@ò_x0007_ÄÓD7@µÁúB®7@Å_x000C_aóC&lt;@Ur3?®/=@e¼&amp;JëÂ;@T_x001D_t&gt;8@ê_x0006_ßE6@Îªç¿_x0006_Ô7@_x0003_?UÓs6@ª_x0007_¿_x0007_¦7@_x0008_3q·^=@`¬d_x000C_ä_x001D_9@þÍçéð=@èGR_x0002_qÛ8@åmÁÏ7@8_x001C_Ñ_x001E_á5@o_x000D_2í+_x000B_9@_x0018_:_x000E_³;@D8u~	_x001D_:@ç,Ùp7&lt;@x!.}çý=@ùKÁÍ~·6@[²Õ=¼_x0001_8@	_x0012_-_x000C_u8@¾Êe2Ü6@?_x0008__x0011_U	=@F_x0004_$_x001A_Wa8@e(¥ß_x0015_Õ5@nr&amp;6@3Nfà¬H9@ÿ_x0003_Ô_Ë6@</t>
  </si>
  <si>
    <t>ed3ed4408edc56e2aab2267fe1f6796a_x0001__x0002_ô¡\R¬7@I¢Dñ·_x0010_6@¿Ê%/_x0008_9@m88&lt;@5]Kè®8@ê«Ï¸¡9@×ñ2¶Xz6@_x001A_ñÐª&lt;8@Þ_x000B_ÊÃÕM7@äÕ1§]&lt;@Ý[FQFÓ5@÷27Yb_x001F_6@4òñbÛ7@rÚ_x0002_±8@Wwù»_x0006_Z&lt;@I&amp;RQ¬_x000C_&lt;@ ÒÞNä6@÷ ÃCp:@Èí}Ë_x001E_=@¿Þjÿ_x0016_z7@©n _x000C__x001F_*8@p_x0013_bìÚ:@Ì2ÞE-6@Ðêêá·8@v&amp;·¾_x001E__x0018_:@©t6_x0005_=W6@NWÁG®_x0013_8@Rå»_x0017_:@Ð~\¤b6@ÀÆYÅ_x0018_Á;@_x000C_2æ4Ã_x0006_&lt;@Â_x0002_­_x0011__x0004_	_x001F_l&lt;@_x0006_ÞJÎßð&lt;@÷wµ;@¤_x0008__x0005_eðD&lt;@R;qJül:@+6E¤O_x0013_&lt;@_x000E_åÃ¼5î7@Ú_x001D_îÊ_x001C_¾5@°?ÔØé6@ú¡_x001B_8@x&gt;^Ó6=@ÄeMÀª½&lt;@_x001D_Sd_x0003_&gt;Ù&lt;@xÏÛ*àÐ6@y«)4]j7@¶_x0007_±Ì¿36@®²*¨l­6@.µ¿×;@©T¶^Ú_x0001_6@_x000C_+ùêj:@_x001C_n¿îÐ²;@ëí.r_x0002_9@L_x0015_mÒg 9@Çr_x001A__x0003_;@ôn=µ_x000D_e=@fkC}=@5ÌOvt_x0008_8@%: ö_x0019_Q6@Z­¸YU7@#n-?D6@$®Þº®6@ËgÇøã&lt;@_x0002__x0003_'N	î8@#Â;j7ú6@!,¢O&lt;@_x000E_._x001B_è_x0019__x001D_&lt;@Z]Z/\ô5@]Ô²m«X6@MÛsQþ=@IÈÕZ&lt;²8@ï0´_x0011_1£5@PÝÂ_x0001_e7@upØ_x0004_!Y=@þÊ¨ª_x001F_8@_x000D_ön³*¸9@_x000B_ÏÖ_x0013_÷6@®!/_x001B_R8@åH_x0019_(§&lt;@JH_x001A_ç8@_x0017__x0010_??«5@x¤Gtj[:@DÅÏJ_x0017_7@+_x0003_ù_x0003_=@$Z½°¢5@_x000C_)ÙíÙ ;@ô÷ZF½=@_x000E_ÛÀÌÃ&lt;@/\-¤lW9@ZóSð_x0014__x0008_7@_x000E_õ19@e"ú_9|6@ÊÔ{Q=@61¨ÐÑâ6@Fx^ì_x0001__x0004_ÓÞ=@ÄÃLZð 6@dí½ð¾7@`p;@ú`»;®8@&amp;ûüø;@¼¯ý:2:@&gt;~Eíåj=@ØXÝËH_x0012_9@I/ht=5@_x0012_kþõ_x001F_&lt;@ÐàV0i_x0011_9@Ñ_x0003_Úºè:@ÍÁ$KN8@äAø\ò;@ê³*+Ú8@`nBJ.t9@nRy:{=@°§_x0001_v¼Ö;@°,oÙD6@_x001F_uÌ_x0012_¢5=@_x0019_ãñ±ÏR;@K'ÿËØ6@¶õW-Í=@Å&lt;^ëÏñ:@1ôvìä9@¹Óæz_x000C_$8@Ó^VÃ&amp;];@EÅH'G6@_x0002__x0018_ò0_x0002_Ä:@#üÅ×6@Fÿ	_x001A_=@_x0002__x0005_ØÞ&gt;Ãü5@0)_x0007_è_x0003_{;@ìÐ_x0010_T°8@_x0017_¹C)9@îé~9JÂ;@}_x0018_G0[=@âu#Ç(ó9@Òí^xÏ5@_x0002_ÛìhxN&lt;@ö`oz_x0007_7@_x001E__x0001__x001E_±J=@©2dZÞ5@&lt;¶úG¿Õ8@­_x0004_L}:@º@ÖÙ²Í:@·¿îUu§5@$í_x0016_JôÏ=@-_x0002_i6@ÿ_x0005_xÌøG9@¿Ã®\=@më/m]Ü5@øq[_x001B_Ã¥:@«_x0012_ý#B6@¤íMÍ&lt;6@@æõ-G9@nòIõÕ9@^_x000C_ÚHßä9@:c[-Y:@Ôk\¿:Ô=@K:"6@E=@P`S_x000E_#8@µý:_x0004__x0005_Fc9@z{_x000D_Ûáb8@;÷ð_x0007_u6@ÎtmÎ¡I=@öp_x000C_í 6@¼Ç_x0016_È¬;@â_x0002_jÊ´8@;Àð O*9@_x000B_g_x0017_^ki8@dÃ,;²8@T_x000C_bª1V=@_x0014__x0016__x001E__x0014__x0003_K;@à±ñInþ:@6º_x001D_Õmù5@&amp;î?³:@Lã_x001D_¸ê_x0006_=@[¸2¯±&lt;@_x0013_.Ë_x0004_Ìu&lt;@U­%9@ÄØIy"w6@_x0018_O_x0007_,Ýl&lt;@á_x0016_x_x0001_:6@áw¼_x0013__x0005__x000F_=@_x0018_¨1 "_x0017_=@_x001A_dû_x0012_Å_x001E_;@`·/¾9@ÆË&lt;_x000C_½;@O_x0012__x0015_±Q&amp;8@%_x0015_Âè¹P8@x¤Oàv8@:ø%Ï5@è]ülïà8@_x0007__x0008__x0013_J_x0002_Î«7@vÚì*7@w	=Z%Z:@_x000E_Ñ|ß;@d÷_x0008_|_x000C_6@I/ò_x001E_9b7@ÚqS°o9@ê_x0003_³Ý±½8@ÁÝú«1_x0005_;@{ûse;@@¯\U²Î;@±ìhG:@at_x001C__x001F__x0003_;@ÏVbö5@Ä_x000C_¯+W«=@8zé@A&lt;@äÝqR9@&amp;/Å8J&lt;@ø´¼Ý^h8@Õ|âg_x0004_6@]ZTûP=@qGB8@I(÷ÚÜ_x0016_6@_x0012_äùåâ5@Ø&amp;Å­*Ç=@_x0002_ú_x001E_Ñ_x0011_8@xÉY_x0006_f6;@;¨¹ó!&lt;9@|fMå9@_x0007_dq_x0001_¯Þ5@\/ÇÉôõ7@&gt;ºHJ_x0001__x0002_Ì¿9@S_x0018_ê_x0011_Ò6@×mÜLÔ8@|_x000C_¯÷|Z&lt;@ô_x0004_[Î9@_x0016__x0017_£_x000D_«77@ t-8@ì_x0010_Z_x0011_µz7@	ÜSc&lt;@0èùa¾¶5@Ø_x0012_áßa=@mL[_x001D_¦:@Åy_x0005__x0005__=@%×_x0008_h»ç&lt;@°;ª_x0011_·±9@á{*á88@ÛÎ"_x000E_Ðî9@«¸Ë168@!\­j_x0003_;@8@_x0013_úd!6@ VYKÿ9@_x0001_9¨/Õ_x0018_:@Ø»`¬o_x0008_&lt;@·Ú#)8@þ"qÿbô7@¼nLÞcÕ=@ÐÆ:Îs8@.£_x0008__x001B_ñ5@A_x0002_Æ=@;S²òÉ=@&lt;¾~_x0006_ï5@e_x0002_±X_x0004__x0007_8@_x0001__x0003__x0002_HÃë¾:@_x0003__x0015_½~¥8@e&amp;·hL_=@G_x000C_¥}_x0005_ì;@Òÿq[¸_x001A_9@Ú_x0016__x001B_u7@YØr\=½6@¶ÂÚë5@«¥_x0005_·7_x000E_6@ï§_x000D_Îf7@£âä_x0015_.89@CJÐC_x000D_·7@_x0016_JÇXæ=@¤ E_x000B_O@8@Þ~^¯»&lt;@Ì£ _x001A__x0006_ß=@·×_x001C_Uj|9@ ©_x001D_n¬2=@O~)X{:@sÝ4/&lt;@ó^Á&lt;¡9@ª3¢	¡i:@©|IÌÆæ7@TûEÿªk8@_x0016_ÿöë:@?ÁÑh¨¸5@=¢d¼öì5@¬ri{¦Å8@ÒR_x0006_5v9@06@®å=@^«_x001B_#0D&lt;@u©kg_x0002__x0004_I¾5@_x0008__x001E_\Úµ+:@eR·V_x0002_7@_x0001_D}¨_x0017_;@_x001C_h_x000F_zÇ9@Y6²ðv=@È_x0013_Âu·&lt;@_x0018_êÀM6@¾ôIø½;@Î.Ä¤g;@0_x001C__x0014_Bö_x0019_=@«Û°x$&lt;@ÔµäWo=@h*þh=@¿ü_x0013__x001B_8@am_x001E__x001B_©6@_x0001_*!ìNØ5@Xá;©7@¯@Yé8@Á¿_x0016__b;@_x0005_º¾ø¡Q;@õåÖ 99@ß_x0003_£@¢5@¦_x0002_B?:@c³W1(&lt;@¨m(Onï7@¦MeS:@Ê³òM6@Ìª- ²7@^	ê·_x0004_ò&lt;@m¯è_x0014_36@X_x0015_¨wWX6@_x0001__x0004_ªq4î8@ÊÀóÎ2¬9@}Ï¼V:ß7@Ã_x0018_sÒC=@q_x000B_:ì_x0015_ç9@-_x0005_Ï²®8@EIY#ì_x0003_8@Lïõ9@:Ê£tt7@Í¡,Lâ`;@÷SÎÙ®_x0015_=@áÐ÷_x0001_m7@(Í!_x000B_Iß9@¦ÛÑ_x0010_®;@Iî´Xl6@°_x0019_7úóÐ9@_x0002_áÁt.7@Hý9_x0015_â7@_x0010__x0019_|DZ&lt;@÷ÅÜ_x001A_¡C:@ÓÅoõ5@ØIÓMÌ¯6@_x0008_ÇEäPg:@k³TÁm_x0002_=@Ô(QT_x0001_;@Ò_x0019_*kG;@3È_x0014_ñp9@Pä_x000E_$L²6@)Í_x0010_â_x001B_8@FÛ?÷9@Õç¥aÚp7@_x0008__x0003_Í_x0001__x0003_né;@_x000D_mBZ;@Í køMM8@ÎlÙ_x001E_&lt;@I&amp;úÕÅ&lt;@GJ_x0013_&amp;ot8@\á	CX9@®fÒ$56@ùÁN_x001F__x0002_X=@	_x001F_¢Ûf8@ÐG_x000D_°_x0016_:@C¾VGðò=@1ï3¡q+7@_æDÔe19@4¡4Ê9@þ&lt;é_x000F_í}9@eÎ_x0018_î_x0005__x000E_9@ü¹$eØ_x000C_&lt;@Îô^5_x0001_29@~üh]þ7@hä,m Q:@¹#7×~=@èØ~ó_x001F_¶8@9ïPßã]6@þþ:c_x0019_:@ÿº_x001B_ùÀ=@2¬äø¢=@"uo´-¥:@~Éµf¸9@EÈ&gt;0¢?:@ª;(_x001A_È%&lt;@íñ¤¤_!=@_x0001__x0002_WxÐÛfÐ;@ð,c´Ià5@Ô¯wý:a:@d_x000C_¿;hç=@)_x0011__x000C__x001B_9@^_x000D_Tïë&lt;@_x0001_&lt;WÖ:@_x0011_Ý&amp;sS=@_x0016_1¾:=@E³_x000D_¦´)9@ðK#M28@L_x0002_¾Ãá8@ùÂD%«;@Æ¬§Þí7@4í_x000C_Î7@ôö÷§F ;@\y¤h©:&lt;@.Àq±_x0003_R:@®_x0005__x000E_#Ý_x000E_:@£}[t;@K¿ús´v6@b¤Ð_x000F_D=@è©8ú/Ä:@$pp"8@ù/ºx_x0004_7@|+{ÜH7@Ë±Ò_x000E_:=7@ª½1CQ:@_x001E_¡&gt;¼:@V_x0010_¦ÓÈ_x0018_6@üÕñ_x0004_äB;@bJc_x0002__x0003_Ev8@´_x0008_ø[~á:@®kSV~&lt;@8¶Æ_x0018_=@%9uíZ9@I_x0016_µâ4@:@º?û´f&lt;@9[tÜç8@X$_x001A_gÊ²:@·ò(£åù5@â_x000C_å¢_x001C_Ê6@Ó_x0011_&amp;_x001A__x001A_ø6@TWï_x001B_K6@$VÀ@ÀÈ5@Øiâ_x0003_È=@Iøã8@òMU¥8@_x0008_ük86@ÀFÀX[î:@æÏ1k?,7@Ê_x0005_º&amp;6©9@vî_x0018_ÿQ=9@ëÃü:9@_x0004_ðÚLS½9@Å_x001A_x[µ6@ó:ÅÉà59@ÎÑ_x001E_÷:@bn_x0014_ð_x0004_a&lt;@àe¶_x0001_À9@_x001D_}6z!Ï8@¡«,_x000D_8@ËûG±`9@_x0001__x0004_²9_x0007_^À&gt;9@,âËoG_x0019_&lt;@0ßEì×ï;@04ÂûÇ :@_x0016_ö/)g6@_x0003_á(_x000E_=@ÆR5P9@_x0017_µ°_¥9@_x000C_M_x0014_È_x0013_=@"Îv_x0002_D5@ãIz_x001E_8@¶æôd&lt;@_x0016_ÿý±U:@v_x001D_éüw¾7@b·È_x000F_¨8@aé:Õ7@º%Öaô:@·_x0001_YA_x0008_ó&lt;@ß_x001F_@§ç_x000B_=@;\fu! 7@¡g_x0005_RM&lt;@_x001E_M,ÂÄ=@G°¦_x001D_66@_x0002_Ç?`ß9@·~_x0015_9@_x0013_Ò&amp;æ_x0015_9@®kö-M6@úø3_x000C_9@8s)_x0014_c·9@Æ¸_x0003_	æ=@ÊÅ_x0003_t»_x0006_:@ÐPqÕ_x0003__x0005_6N=@ÕKYêö6@ðdh'Ø7@ë]½p8@{ÀYÓV·;@òü£Ö¿_x001B_=@ªäõ!Z7@À_x0015_:¾ì&lt;@Ðm¡ö}=@@íí\7þ&lt;@ÉÍÃªRA9@1ÎîÉÈ_x0018_9@f_x0004_É\$I6@ß_x000C_°ÛZW7@d6æMu8@_x0005_jt®¡ç:@¨D_x0015_G _x001E_:@MÞc&gt;:@~_x0002__x0001_6@ÀgâÛO8@¬÷màP&lt;@õ[_x000C_!õþ&lt;@§_x0016_ç\Ö7:@u[&gt;Ö­¦&lt;@òè^¼¼À=@äøD9@&lt;Ú|j&lt;@¯íß#ñ&lt;;@_x0018_b_x001E_w9@jko?V;@'_x0007_&lt;127@Ç°òªê=@_x0005__x0008_Î%ÓÏÃ_x0011_&lt;@í_x0016_Õ&gt;Üg&lt;@_x0003_&amp;ÿ;ÄM=@¢ó_x0001_;\8@_x0018__x000F_®BÐ_x0017_6@ä_x0017_p/&gt;ö&lt;@ØÖ£ H%:@rý_x000B_(¯=@_x0010_ª&lt;ÿ7@Ò8HpÐ1=@lBÁl9@_x0002__x000B__x0005_#Z?8@~_x0004__x000C__x0011_=@BIÎ«pY:@_x0002_)ÿ¥Ül=@5ønI7@úÓé_x001F_Äf9@i_x001E__x0007_:@1,Û:_x0011_;@J__x0004__x0019_·_x0010_7@{Lï¥®?8@9ws«:@8úÊ~Ç8@ldUâ®U&lt;@j0~Ñ;@?^ªìq7@·T-_x0001_C_x0018_8@®;_x0013_ÙÐ8@XëÐ©(º=@+ù_x0006_eÜª6@þdÔë¸6@\"5]_x0001__x0004__x0001__x001F_8@I(OlÉ8@¶8m/Bä5@¿Æ_x000E_&lt;f&amp;&lt;@I\_x000C__x0003_6@ïÚA_x0018_m&lt;@S'6¼_x0004_ü5@_x0013_½¶º\²9@´¤Ùü_x0019_8@¼pªå_x0002_5:@_x0007_+Ó_x0004_&lt;@ÇÛÊÊ¨(=@_x0014_åÏ%Å-=@É­¸Ý=@äÜ´7@Ä¯Z¬&lt;:@ïq¡Ø_x0019__x000C_8@_x0015_×Ü·´9@¥è ¹P6@¶ÁNMâ8@^-Ý×Í;@û_x0017__x001C_%´ð8@T_x0016_{î/x8@n_x001E__x0012_¥¿	6@§ºó_x001B_v9@Héãg6@U_x0012_~ü_x0012_6@¨é×'_x0012_;@(eì®:@®R)AË7@=Y_x001B_\Äè5@½éu:_x0014_:@_x0006__x0007_¬_x0016_åzî8@Þ¢__x0005_=w7@x_x001F_nÿù5@BPÍ$¬_x000C_=@ì_x000B_ÅN-:@%Æ­HË6@b_x000B_&gt;{â9@¥+w13m8@îÁa_x0019_Á:@~!6¤;@Z_x0003_AÑ)K;@Æ¢År$=@f260;8@ÂB»Ä,&lt;@ô_x0013_ø/p6@¾¸/_x0003__x0015_a:@J._x0001_XF_x0015_;@þ/× l¿9@±L¾Ï´Ú6@È_µbý=@_x0001__6@;_x0016_²_x0011_á9@L_x0007__õé;@±åúæ9@J_x0008_f3Q;@,Ýß1?Ê9@_x0013_ñb¯Þ&lt;@Õï_x000B_¿÷5@2_x0015_Çè_x0004_Â&lt;@ÜDè/('6@Ô»LØ´ ;@Y_x0002_÷_x0004__x0005_hM:@~_x001A_Yè(À:@ýam\Éj;@PñÐù&lt;@õVBJ6@å¸ÂÁ[Y:@Ø+å*Ó~&lt;@óé»|¯;@èÓÔêE¿7@c¨øâ^;@_x000D_ p_x0003_»°9@ð	_x000B_Z2¶=@[]­~_x0016_õ:@Îôé¡;@à_x0018_s Æ&lt;@äQ_x0013__x001A_#Ý&lt;@î8ÁÜ6@E7¨y!q6@_x000E_¡_x001B_°a;@}Ä_x000C_0_x0013_%&lt;@i_x0002_XG¾\&lt;@³ö_x000B_ê_x0002_=@qôËÁf±6@_x001F_ÚÂ¢-p=@eEùÞB4&lt;@»dÌ;Oü9@_x0008_¥Å_x0011_&gt;&lt;@ê°Wg8@¾vGß	;@_x0001_û¿JÇ5@´yùÜÍ·6@¥_x001F__¿$46@_x0001__x0003_ -_x0002_ø7@t¬\¬?þ9@çql A&lt;@	1³áwò5@è	5êû¬8@=Å^ïg÷7@Ü³5:_x001D_;@ôÁ¯ÅN8@n_x0016_ÇßZ«;@ø_x0005_¬2£Ï&lt;@Æ_x0012_BåÙÑ&lt;@p2I2¿&lt;@Û,^Z*Ë9@#Ô_x000F_,±5@¨_x000B_­Ï 6@ Ñ´þÿI=@ÖÆVXn9@M/xí&lt;@ùU_x000F_#Y9@NÄ8ª¥=@ÐÄ«_x0002_8@[2ÈÚ_x0015_7@´£à0_x0004_;@ÓfÚ"_x001B_q8@_x0002_¾¹éÊ_x001A_8@¤ÛëìÆe=@¹l©¶08@¡JØZö¯:@Ò_x001F_Üü"49@©k½Óº;@ôxýÑò;@¬¿P_x0005__x0006_k6:@ZÏÄ÷ô9@_x0002_Ëj³ó8@_x0016_ò_x0006_åì;@­hRIØ9@;ïêy«³&lt;@üÈeÚ:@AþaG8@P'_x000B__x0003_9=@3ÓÁJ§p=@ó}6UK9@«øé&lt;@y³^é_x0012__x0001_&lt;@¨.ùM_x001C_/7@`å%«a;@h¶b÷37&lt;@g^N{06@ÉÜõ»&gt;;@éûrbÜi6@q:@ùØZÊõÈ9@ÄHÏVoK8@Þ_x0001_J+9@_x0006_\.Í¯ª7@G;_x0011__x0004__x000E_ç6@u¨'&lt;@cÿU#=9@rh3ÇÓÒ&lt;@aÓe÷_x001A_8@Ùth}t9@20)%Æ6@#Ú¨é==@_x0001__x0005_i_x001A_Äì=@Ùò_x0002_²&lt;@x	\l_x001D_Þ8@¸©'8r&lt;@ê°rÄfD6@*f_x001D__x0013_z);@?ñqs3_x0005_7@òøæ¯_x000B_I&lt;@ï_x0004_#_x0011_Ð5@§1\88@_x001D__x0005_×_x000D_}6@GÜK¾R_x000D_&lt;@RïCÿç8@m(*_x0018_Ö7@ýhUÜ=@üµå_x0003_r6@_x0004_F_x0018_xïG8@ÅRûhB=@_x0015_É´8_x0015_2;@_x000C_÷_x000C_«G:@¦_x0012_¸ñ48@âñí{þ9@ksí_x0007_u=@|9Áu_x0016_Î7@ì×_x000B_âÀ5@×á ¦_x0006_g&lt;@×¦nÂ8@;ìÑª¿	;@èßÚ_x0001_;@çÅa=:@ºÍÍ$Òx9@ÍÍ_x0001__x0002_h_x0019_7@ÜÄ_x001A__x0017_ý'9@!E_x0006_ì98@_x000D_j¶4:@_x0018_/Ùû9@_x0013_ù_x000D_÷_x000E_8@çñ.Æá_x0011_:@M78³_x001F_8@qbù·&gt;M=@Ç¡Ï`-Î9@ceÙÊ8@/PÄÂ\&lt;9@_x0015_ÿC´4ª9@§¤"úá9@(Â=zrÏ;@°Ú_x001A_ë_x0019_;@HÿÍ.:@Ü²|pú&lt;@+=u´¬º7@¬ÕOê\&lt;@%Ý¥ö Ã9@_x0002__x0011_ùrãß5@x»ùÃ8@ ¹ml/&gt;6@TfT_x001B_Ë;@_x0001_³Y§ª;@hGJE#&lt;@_x0019_j/gù=@¥µó½Þ7@ðçN´EÓ9@Fk~aoç&lt;@gmEèÍ_x0001_6@_x0004__x0006_·È§&lt;L_:@K_x000C_@Yg^;@ä.ýÑµ9@ÔëßAsÅ&lt;@TôïØ¾è:@|_x0010__x000E_Äç­;@ª ®6@f¬Ç1;:@f°_x0004_Óa£9@¶Pìô_x0013_39@	ùÊ_x0011_Ò_x000D_7@Ü+ê=@_x0001_¬o×±|=@*_x0004_C_x001B__x001C_:@|j_x0003_#Ø&lt;@ÔA_ÿä·:@¢Yôu]_x0003_:@gL¿±ÇC8@¼ÃöÌ	j8@Ùª¯ÒÂ6@9hxòþ_x0017_7@z_x0016__x001B_áó_x0011_6@I,§*_x0012_;@´_x000C_.ño6@_x0014__x0007_Ä.#7@ðñ0íøï&lt;@BþTt_x0003_å7@HaTLÆ;@ÜvÎ«_x0013_x8@_x0002_ö{7Çó9@9ôH_x0005_G&lt;@á°r_x0001__x0002_a9@ ¹7_x0005__x0008_R6@Ê'1"ú9@çpï_x001B_):@_x000C_^ö±_x0014_&lt;@¿N=ÅW5@ÀdM_x001D__,9@ø»©A_x000C_Ù;@_x0013__x0005_o _x0014_Y6@ù(&lt;¢a=@É_x000F_·~»t=@¦¿Õf³_x0016_8@»©Æ/þ_x001E_&lt;@Á6½Ë¶;@@p8|ßÈ=@»_x0010_zû\7@gjÁü&lt;@î_x0013__x0002_à·Û7@[Þ9@8wíu::@¼8t8*?=@,5_x0014_ù-Æ9@|E\_x0003_ßÂ&lt;@TJ*!L_8@ÍW³½Gx;@p,v_x0018_`7@_x001A__x0013_Ó&lt;@ft`7w_x001E_9@|yhÆy=@ÛË{'¶Á9@êÏ1nÁ9@Ç_x0004_Ê_x0002_:@_x0001__x0005_3PíFs_x0015_=@ò_x0011_ =_x001D_1&lt;@Ê²¬¥;@þð¶¹_x001B_7@{µº_x0004_8@´H_x0017_è&lt;:@®8Ï4_x0001_:@ßoëaiÔ;@_x001A_'äûZ´&lt;@ð_x0015_r¢È&lt;@eCÈg¶;@°ìòcC7@U_x0003_ÖéÕÈ:@¥ñ«;@å_x0010_j_x0002_Ï~9@¢_x0007__aªä=@®ê¿éÅ5@_x0014_¸ª"Ã{8@_x001E_eÔè _x000E_8@j«ï·Õ9@^c\·9@0]*_x0013_;@_x001C_¨1Y;@²I]ró&lt;@¢ø=¬_x0019_9@£ùÐ_x0012_µ6@_x0007_w"!è5@ÄÊ/tS&lt;@I%_x000E_HI;@`#`N.;@Û¬®_x0001_Å5@ýYð5_x0001__x0003_O=&lt;@0öÛEaq8@_x0003_2T_x0001_G2&lt;@À~M«þ!7@5 ×ªG6@£s}må_x0017_9@ /8ã«é=@nlc)£:@ëÝÉ&lt;@¯yÞ¸ì¬:@*_x000B_Ö¡à7@©_x0019_ãu´;@¼)Ï¢&lt;@0¨ià©9@p3ÀPw8@³½m³,T6@_x0006_vÍ_x0007_;@9Û¹)58@sþ-V_x001C_Õ&lt;@!´em7@_x0011_ÞdæDj=@å³+_x0010__x0018_7@%©ªPh1&lt;@TÏ_x001C_vq6@§VÄ_x0014_á_x0005_9@à@è_x0002_½o&lt;@_x0012_4ß_x001C_º8@Ú¼iâ­9@¢_x0005_îU¯=@Ëõ´­`½=@ÜE"_x000E_ß2:@_x0003_Ô¾îû9@_x0001__x0005_ªÆ»!{_x0005_8@_x000C_°BJ_x0014_9@ËfØùý5@ìßÁ¥â=@~¤HÄ|c=@._x0010_F¦:_x001C_&lt;@:b_x0010_­_x0011_;@Ñ_x001C_¤½9@k±¥d$9@µFJ&amp;Ìµ8@3æ§/¥&lt;@¥#oFF%;@ÛB2ù_x0013_=@_x000C_UF&amp; ä;@Wà¬Ý9@¯[-_x0002_¡s6@_x0004_¥ÿ~L:@ãÉÇÇ&lt;Æ6@LlLr©=@qbÍV_x0014_:&lt;@_x0003__x0011_Öãºø8@IG_x000D_fí;@uzö Äý9@GÆæ¿1:@|@ÙDMé&lt;@ñö$"´;@Á_x0018_5M!8@y?ôE;@®_x0017_Q_x0019_Q×&lt;@°@WN­9@Y­_x001D_Jð9@ò¨"_x000B__x0002__x0003_WQ8@î°P_x0001_³È8@\õ/H_x000B_9@âY×ög9@Þ_x0013_ _x001B__x000F_&lt;:@e»8­E7@`U=@_x0019_D;@ê_x001F_Þ;@å?aÊÂ=@­wú=´8@&lt;K[SØ8@-îw)¶c&lt;@(Ó_x0003_Ò9@û_x0011__x0013_Ì 5@í»1-9@¥_x0016_ÏÈí3:@|BÃÆ=@ÿEÐ¸:@_x001F_lì9hå5@_x001A_±_x000B_Ôù"&lt;@Åñë+_x0014_&lt;@_x0010_A_x0017_UO&lt;@r_x0011_ï6@_x000F_è5·µ;@_x0008_µºÑµÊ;@ëôßj_x0004_&lt;@á½³°iy&lt;@YÙÊ·Um9@Ù3Þ_x0012_y;@°_x001B_aÖ~:@Nã^@_x0014_Ö8@÷_x001F_ÚÄè_x0014_=@_x0005__x0006_¡_x001D_ üç%;@~ÔQÉ&lt;@ìÈòö&lt;@f^_x0002_ÿ§®:@_x001B_¨.å_x000E_&lt;@â¾|?Ñ&lt;@àÔï£xÎ=@ôñHµc:@ k¹ùc6@¢S_x000F_kåù9@x´_x0012_c_x001B_£:@&gt;Yí \9@iì_x000D_W¦é9@]V_x0004_ªL"=@¦è_x000C_¢É5@àÃö_x0001__x001B_í6@_x0012_bXÌ]û8@Lò5PÙ_x000D_8@_x0002_öls`&lt;@QKEJ7@l¥\ç_x001D_:@1ZºÖÃ6@_x001F_µãË%7@£TÓ_x001B_4=@øÐo&gt;l¥;@vé)]n;@Ñ_x001F_F_x0007_q¾6@XÌÿë·"9@_x000C_KCB~7@_x0003_ÐÚÞJ`&lt;@&amp;_x001A_ß0_x001F_©5@_x000D_ygµ_x0001__x0004_Bð5@Yg©Xa6@_x0005_ÊE(_x0004_Ë&lt;@_x0010_¸±pÄ6@¶Æ:&gt; _x0007_7@®_x0002_¥Ú3=@_x0012_³_x0003_yý;@J¿gS5_x0001_&lt;@­Ô%Ù_x001A_õ=@ÿÆeQq;@987!_x0018__x0004_6@oÊçòL9@D)1ç_x0010_:@î5\,4:@ÌÔøzô=@_x001D_§rqÐã5@ÐóEäó=@.m2á_x000D_:@Á­_x0018_S:@áÿ¢ê»­8@'	àèÀº8@UC_x0004_Ñ$=@Ò_x0004_Í_x001B_Qï9@óùÅ1'_x001F_7@S^d¤×j7@[5s_x0019_=@}©¯|#6@|êN9r6@úÎM¦_x001C_7@É¢P^Oñ9@½]³jÎ&lt;@_x0018_.Ä/yÚ=@_x0006__x0007_7_x0019_¼Qø5@ºt_x000E_ì*;@Ý¦:@Ý;FÜ¯Å:@\f709@râ_x0003_E_x001F_&lt;@Å;çU¢_x000F_&lt;@_x0008_!éQµ»8@~G+a6@_x001F_ØÐÇy:@_x000C_ywJæ;@_x0005_#É}_x0005_-&lt;@¢XëÞ_x000F_;@v]_'iø7@¹åP_x001B_ªV:@¾E_x0002_7@*_x0006_íE¿=@^û;×8@!ø§G{/9@_x000C_jøº4&amp;;@Y¤_x001A_7@jôîè6@þ¾æ%:@_x0004_uY"@_x0002_6@¢@_x001A__x0007_!4&lt;@çÜ¶h6@_x001E_¾ù_x001D_«8@pvö¦Ô9@Ì_x0019_ø;4`6@\_x001B_wªq?9@ÝO×ñÅ=@+_x0001_K-_x0002__x0003_Yó=@á¼îoÉ¢;@_x000D_¿`«0Ê=@_x0017_:Ïñ9@:\#þ!¥=@&gt;³s¤Ê"8@MC3_x000D_ä;@¨S_x0013_	Ô&lt;@°=/_x001C_¡&lt;@l_x0006_Ôø»&lt;@ëÜÜæD·:@_x000C__x001D__x000C_³Í.8@_x000C_M&lt;xï;@.òñm 8@¸Eò]_x0016_T&lt;@,Mõú»;@7IÓÃÛ6@0×_x0004__x0001__x0006_:@°Né,è7@&gt;_x000B__x0008_nRh6@¥rXÖhT7@ºGRì9@_x0010_d¬ÚÖª5@_x000B_d¹ª:@2íòÐ9_x0011_=@çi5Ã5@ô£9ù_x0001_®6@­ 3W1*&lt;@L£y9@az}_x0015_õ5@?L_x0016__x0002_À6@;_x0019_½{V"7@_x0001__x0002_D _x0006_¦"»7@_x0004_cþV7@oô:#+:@ÑÁ_x0015_2Ò8@ºi_x0005_äaÇ9@dZ=@_x0005_J_x000D_­ú;@_x001D_»ußúñ;@ÀÂ®	È=@t'ÙPÓ;@ÏñOA_x0007_¸5@Öµ.-yL6@ Èí_x0006_6@´`_x0010_hïK8@û}Ã8_x0001_8@~¹3 Z7@©ÈïÅ²J:@_x0018_Eo $;@¶-ÀÒ© &lt;@L¾_x0007_é_x0016_7@ç%J-h-7@àoaRi&lt;@íUY¶8@_x001B_ùMÉâ:@à³«ÁÖ=@4mUº;©8@0._x0013_Q°v&lt;@n|e½|6@ÈÕÀ¨mK9@Ä¥óJ_x0008_&lt;@ CÜÜ,8@`{»_x0001__x0003_Ã¤&lt;@_x000E_Ú_x0011_c_x0003_×6@)£ÛÂÐ5@Zív[;@Vß"&amp;^9@c·Â9¾þ6@\ÅÕ¯.:@_x0006_Ý]:±_x0014_9@ªËeÝ=@|_x0001_g§'G&lt;@_x001A_BM_x0018_c6@_x0007_G`g5@Ù¸8_x001A_8@ê¶=ñ_x000E_8@æ²Çø{e8@Ô¢_x0017_ÔI&lt;@Z­ò¿)=@Äñ_x000F_ªtB8@gWO%Ï;@,Û1Ho¦9@r_x0005_êðîú9@êNV*2¿;@Bfª9¡6@ÁdÉ»h6@Aú¿_x0002_Ûé5@_x000C_¹ÎÔ_x0010_9@Î_x0015_hwú^6@µ3J^7@ÖdÊ_x0011_¯&lt;@ÍÏÎ%Ï&lt;@cð0`þ5@}cýØzl6@_x0001__x0003_JÑF¸ÿ;@ÓøÛ0_x000F_B9@Ø~«7	7@mI_x001C_,÷õ;@B9°_ïE=@Î_x001E_OÇb¤:@g _x001F_]}&lt;@j4µEëÕ&lt;@	VXì5@Ù°¥_x0002__x0008_:@µã·_x0014_ð7@°pÉ{_x001A_&lt;@_x0018_Ó=²w8@Ò_x0005_ê6@ßÅ;O:­;@Ôñ3WS":@Ý${7@$·Eî;@â7!B=8@Àh%½Ø=@à\ø]=@7ZB_x0011_ý7@A¼U26@_x001F_Wm®ñ?8@^n¢/©A:@0Ó~Z_x0017_Ì;@¤Ä+fÃõ;@âË«:&lt;@nfÈ_x001D__x0016_9@J?G½_x0018_Ó6@ÞU_x001E_Â-&lt;@y_x0010__x0018__x001F__x0003__x0004__x0012_ :@§ªÔUê5@_x0003_S3í9@T_x0003_Y_x000E_&lt;:@þÀ¥ÒX:@_x0017_·ãÕÚØ5@¸Ýê_x0007_p&lt;7@¿vÖ_x0008_';@Eï_x0019_¯÷Á8@Ê}eðü=@iï²	.Ç:@`M	_x0004_ýV7@j¨_x000F__x0004_r=@o°®ÚË&lt;@®¼º-8:@_x001A_Ïp»ë8@òºó¯_x0002_;@Î&amp;4ï7@&gt;ÍwÕZ;@Ï[©_x001A_48@Î­ºwö:@¹¿&gt;_x000F__x0001_;@Îêôe_x0011_X8@,:­GìÅ;@WY_x0017_r_x000E_Õ8@²{5_x0013_·9@/]`\E=@ÿ$_x0012_õþz&lt;@u¼_x001C__x0004_ Ê7@v|¹£v_x000C_9@ÏæÏ_x0016_t_x001C_;@8àºâ´6@_x0007__x0008_^aRctl:@_x0018__x0014__x0013_çA&lt;@_x0002__x001E__x0004_n;º6@¥F;Xë8@iï_x0012_æ;@,ÇÐ¤û7@ Ç_x0018_£:@_x0011_±(®B:@j­ _x0010_Ýj6@Þ&amp;7Dß6@Ìß_x0003__x0003_æ8@¦pÜå8@éÓ7_x0008_¶7@uÎTt2§;@{Ë_x0018_¢_x0005__x000D_7@._x0001__x001D_ó8@¥ÏV°_x0003_[8@¨¦P»;8@-¬ ô±6@Õ0-Å9@¬gd§;@émìÓ¶f:@v«XjÍ8@äµlú5@®f_x0006_±_x0005_;@ÜÒ]`ö;@½bTQ6@ÙtsÏ=@H_x0006_h R_x0005_9@941fp9@|ñä¢_¥7@µÆQr_x0005_	d_x000C_;@&amp;è®ÅÀJ9@ìav_x0008_²*6@_x000E_YÜ _x0003_æ&lt;@_x0018_®_x000E_$_x0008_=@_x0008_³8ÏrÀ;@óÿÕW½:@xÝ·%T~7@K&amp;YûÝ;@f®_x0003_´w;@8®M_x0002_y¡:@m_ÆwÖà9@n§s:@pd_x0004_¬Ñ&amp;:@ºó¦_x001D__x0005_8@¸*1=¿5@_x0007_ð­i[6@ f08é&amp;6@~Éï{:@¸Ñ¶K_x0004_Y8@ _x001C__x0013_BL6@`§ø_x0017_½&lt;@ô_x0014_¹íj_x001F_8@ZêCqÛÄ&lt;@`/_x001B_àí_x0002_&lt;@_x000F_áï_x0001_*6@â×áæ¸¾8@¢ÃÄ_x000E_½7@_x000B_6y_x0007_8@G ,e~ß&lt;@ËçÕ_x000B__x0006_À5@ ðÅ@	[6@_x0001__x0002_c¡ö([8@~ò0P;@=_4_x0013_9@ó6 ë9@_x0019_N_x0001_³Ç_x0006_9@_x0014__x0001_»_êÞX@w~SºW@ÿ×Ú}V@¦ÿKúYTV@RÕIÅO_x000B_W@CõägO´W@Ðø[ñV@Ëµ2îW@É_x0005_bÛÁW@_x0002_B_x000B_`W@ÇcÜ,åW@ÖìÚ{_x000F_¨W@|/n[eW@n×Ë¨HV@QñN«³|X@ïJItÉV@YU*EÊTV@_x000D_Æ"AX@¿ã¦´aW@Ìvã±ôaW@éÅ_x0003_~»V@={rÂµÓX@_x0001_ßà³._x0004_X@Ï%4_x001C_dV@qÇYTW@tÌ;_x0014_sX@Rén_x0002__x0003_y_x0018_W@_x0007_K_x0001_%sPV@_x000C_^ö¢?W@RÂPÝfX@%uÊÁW@¼l¥]&lt;¾V@TÀca9jV@¬»~øV@ìq'_x001A_)X@é_x0008_T^{¼V@éM_x000F_³´wW@o;vC#X@I¯º_x001B_X@Òk&lt;â¤W@95»7÷¢X@í8æ¿Æ[X@û­nXW@_x001C_Ñ¤|«ñX@Êpo_x0010_W@gípf_x000D_X@b¸áLB¼V@Î_x0007__x0011_4ÉÆX@µþRW@¡]W@5j_x001E_ÆxQV@¢µ_x0008_ÁgV@r8áÜ¦iW@{	ç_x0002_ü¹V@Wì%x_x001F_W@Û?¦_x0019_1&lt;X@,¯ßäòW@_x0003_ØCm_x0015_«W@_x0002__x0004__x0004_û{PW@]çêé'W@ÒÀz­Õ©X@&amp;!_x0001_*hX@V&lt;ð_x0007__x0007_³W@Ùw¯C+W@7½pu­ÜW@Éw®g\gW@_x0003_P|¥9bV@x%õ_x0017_3ÿW@n_x001A_ÉäW@_x0015_WX@Ë_x0006_óÂ_x0014__x000B_W@[·ðG_x001C_X@¯"Wz_x0017_X@éC\\ZÈV@TüÁÇäX@þ	J¯hW@_x001F_ÐêìDQV@_x0016_ý]F|AW@(Ðã_x001D_Ç¼W@ÝÊÞ(ü­W@¬0M¶óGV@°1/¿ÉV@Ð°/0_x0013_W@!sÔ©rX@_x0018_ÆêzÙHX@û!§É2W@ú$_x0010_*+VX@;ò þ	®V@U _x0001_ÖW@ðpò¹_x0001__x0003_ÒW@½rÅ×ÜV@ y_x0002_ô×íW@ÐtÏ½ú1X@oÒ_x001B_*äV@Çide¸W@i)Ñ X@Z{_x001D_áV@_x0001_«(³ÈVW@ÇhT_x001E_X@Ý]?[«X@_x001E_Fvy_x0005_UV@_x0005_ºoW@DÊ¡ÌñV@óÜG¹X@ËJc½ÇV@&gt; ½D8èX@m®8WÅX@¿È³_x0006_ÉKX@óð_x0008_W@k&lt;YÒmüV@_x0003_ÑÎ3Ø%X@_x0006_ðÍãYV@âÆ_x0006_ÄàV@_x0008_1{´W@A0_x0018_¼ÞX@Ïå8\@öW@§D'WV@äë03¬V@²64^W@ ¹6)sïV@·°ç_x0008_¿X@_x0001__x0004_¹R _x0011_-W@;_x0015_CLêW@µ´ä_x0001_X@ßÐ¬tï0W@ä78r+lV@×0"ouW@_x0002_çe4ÝW@yÅ¹\ÝW@çSk`X@÷_x0015__waJX@Ë:E¦"HV@ù¶åúV@ÖÞ3~W@óW_x0014_QmV@DÒ¿*[ÁW@é+jBX@½®_x0008_¡FSW@%¿Sî	ãV@5XþL´ÔV@_x000E_ÙÓW_x0003_|X@_x000D_Â/a{3X@@H¶îX@ÌÜÏä_x001E_X@ì6_x001F_U]_x001D_X@8JP(èW@ÝF¤Y¾V@ã&amp;ÆÈW@²_x001D_©Û X@ü ÄÀß¨X@ì _x0008__x0013_*©V@µ"´ÌV@h³úT_x0002__x0004_å*X@ëÊbÐ&amp;X@$_x000C_ù/V@* Ò\9ÊV@_x001F_u1ô©áV@/"N_x0003_øX@Æ"ëÁªW@¸O¬ªD_x001D_X@Îól_x000D_]X@\9_x0003_Ý.X@_x001A_­¢oJW@zxSÙV@f_x001C_»¦/W@@º_x001C_ÛX@Wý`ßóV@_x0019_æÿkú_x0010_X@_x0001__x000F_7$ÊÕX@_x001A_ìÃ/4áX@¾V_x0018_ÃW@_x0014_ì.eÁX@G5î^t¸V@0yÐ÷X@Ð+_x000E__x0013_ü|X@áÉY´_x0011_LX@Q_x0016__ÑW@k)Ù­_x0015_X@O×X_x0018_¬ßX@_x0012_B°îô_x0008_W@al	ãSW@1±cÜÃX@SâÁ_x0001__x0016_ãW@X¤õÞ7W@_x0001__x0002_afÛÖõW@!ñc{F­W@ßê }X@éj§è=¨V@7_t4T3W@lÆ;­FX@_x001C_PÐ4X@P_x0018__x0005_¹òX@t÷HjYW@Af_x0014_©_x0008_W@×÷äåAàX@ h	ÄßW@±_x0012__x0014_p¤õX@´ûÿX@ÿ9æ^¤ÕX@´Ì-w³X@#eY#­V@`¬_x0015_ ÍâX@ìj8²W@_x0013_tM_x000F__x0018_ÌX@.«_x0011_hFX@ñ5²ÎW@öW@_x000D_©MÆìPX@_x001B_"Åæ_x000F_EW@ïWPØíX@óm2_x0005_aV@ÁY!7	xW@_x0011_»2cÑX@àvl#5X@ÿ?üðV@m´_x000F_l_x0001__x0004_îX@W_x001B_e_x0003_&lt;X@mÊrF_x0007_JW@ÖÚ_x0014__x000F_gþW@Ã®_x001D__x0002__V@Ü,Ìà_x001F__x0008_X@i»W@;ºõ=`fW@kNa_x0003_ØÌV@ßiÖW@s'&gt;ð_x001D_V@öD[{ÿV@Õê"+UV@\]Ôr_x001B_W@ÖØXÁcåX@¡°öáV@ÃôrÕMUX@h¯mV@c?_x0016_¾W@f®½ùX@_x0011_8	ÌpV@$3@_x0005_ëÆW@_x0018_tevX@;_x000D_¨¢_x000F_	W@¸s,X@scRõq­X@0)ÊØûX@ö_x0014_ýÏV@yK_x0011_¼ë_x0006_W@_x0016_¯®mÊX@_x0019_C³_x0007__x0017_wW@ÇÐnL_x0005_ÕV@_x0003__x0004_K&gt;ÍîïX@àªÚàaW@b_x000F_L_x0017_W@_x001F_-7$_x0004_½X@æéÎ_x0007_ÿX@ÆËÍ±[V@-Á _x0001_X@L^8CX@Ç%S_x0018_ÑHW@ß2&gt;íV@'8vf¸X@¬f¿$xV@¾Ñ)Û_x001F_$W@íÄ&lt;$¹¶W@o¥¤ð_x0002_wX@BX+_x0002_X@1ZcñkX@©Ìó\3_x0011_X@l³_ÂFV@ÂÏ	¼éDX@¨(ÍV@_x0003_*?D!pW@]2Ù÷±ÍW@\v_x000D_"wW@:äqW@?¤}üV@m,ï_x001E_W@¸0hÈ`,W@_x0010_dQ_x001B_{W@²pD°ÇîX@ôo_x0013_·Ý_x0002_X@_x000D_+ÕÑ_x0001__x0002_[_x0012_W@ %5_x0003_X@Íohþ_x0003_ïV@²qµ¬ÝV@{m¼¦ÒV@p7_x000B_á@ÍV@Ì@°XX@¾5&gt;nÁV@Úô_x000D_Û±W@hõqNª¨X@m1@:!ÒX@R¡®tV@LÚÅ¡2¿V@.¼nÍXmX@¢_x0003__x0017_B~V@F¶ËÀ[ªW@._x0019_)«PÍW@¬@Ñ7ÄW@Pï1KDX@Ä0î5'[V@[4wOW@}¢Æ_x001A_ñV@G_x001E_]óSW@_x0008_°£O'X@¡_x0017_ÖèBX@_x0015__x001E_ó¸ÁV@ù_x0014_MÄÐV@_x0018_\ÄíéèV@_x0012_ä¨àë_x0001_W@},¿ª.X@`vß_x0002_&lt;X@ã_x000D_îÈV@_x0002__x0003_:æC;_x0013_2W@¶r_x001B_¼÷X@ñ]¾T_x001B_×V@Î_x0003__x0013_:ÛX@Õ¢à^ÓX@¹£½»¦X@ÏÞÄ®W@84$SÏvW@[LG7¦V@o4îGöX@·!_x000E_æzW@ù_x000F_dÎHV@;=&amp;qåW@_x0013_=_x001E__x0002_OöV@"ÎUñX@fE¾åyëW@ý9M®_x001E_X@M²	¥¨ñW@þ¡wÓnV@n$ÏÅôW@Òïg2X@è_Q q_x0019_W@¯¶ºôX@_x0014_ýùÂ­ùX@¿ÎM_x0006__x001B_W@Ëø,8Ò&lt;X@Þi_x001D_\_x0002_VW@ø6_x0001_+ÎWX@±¼àYV@Jöâù¨3X@_x000C_)¹CA_x000C_X@ÛzXÞ_x0001__x0003_æ×W@áé_x0006_¿çV@2_x000C_;iF±X@¢Ë«¨ÃîV@îK÷&amp;ñLV@QT(ÖIW@Ël_x0008_ìW@Äamn»V@b?åiÙÄX@_]EíV@H(P¶;÷V@_x0001__x0007_è®×*W@Ý°¸ôÖ_x0010_X@rÑ|îV@?+_x000B_À¼X@ÍWWC¤(W@,uK/uÉX@_x0014_Òy4&lt;­V@XõÚ_x0002_eÔV@ãº­¹WV@Ò	u_x0002_	X@¯_x0014_|1W@eÏTJW@TÄ)¹+V@´_x000D_sæ#ßX@îP²¿ W@vª»¡³©W@`_x0008_R%_x001E_X@:[¸ç¤îX@oZoþöX@ôØäO_x0014_¯V@ª"_x000E_§åNV@_x0001__x0005__x0005__x000B_¥ÝÄ®X@'_x0012_§©&amp;X@ôWMã@\W@p½£9·óW@u_x0012_lvW@Ip*åX@Æt_x0011_~X@bè2þX@_x0012_;fÃ!bV@_x000C_Và7_x000B_W@R\â¯K«W@_x0003_«'þN|X@Ù{_x0003_³UÎX@ÄDñ_x001C_`[V@#4BLìV@_x0010_^_x001F_CdW@ó_x001B_þ_x0006_?NX@`_x0010_­r_x000C__x0018_W@¤É_x0019_éRW@_x001D_&gt;³ NW@¬|cn X@_x0004_i9ýjÕV@ë5±Q¦W@ÚQÕ/W¤X@_Óà~mW@ÅçÈ}t³W@ËÞUÊ¢ØV@I_x0002_C_x0013__x0001_vW@_x0014_»¿W@_x0013_Íìc³_W@_x000E_$!°uV@`Þa_x0002__x0003_+iW@¡Ì³vmV@Á9ÑÏçV@)Õ_x0004_±ÿòV@_x0006_F¢®*W@äR=¦ÂV@õB?ÿV@k·§_x0017_X@?P¡Ý¡ûW@ôjcý.W@[¤jÒæW@bD@÷W@ûf_x001F_:ñV@þÅ"Êr¯V@,°9µôÁX@i%j.OW@-X@z+û_x0004_X@íWloþX@§¬3õ_x000E_§X@@_x0011_AÆ'X@t«Þ_x000D_^V@_x000E__x0016_K_x001B_*W@!»M¹)X@_x0017_l±¶ÅáX@¬bÒÏûFV@"ÿÒÑJPW@)9Üø%W@:p°_x0001_µW@&lt;¾éò_x0005_­W@Å£AµW@_x0010_óëaqëV@_x0002__x0003__x0014_ÞÀbvÚX@1\°ÖÀX@3ý$i)ÈW@B×óçX@}Ø±Ä[3X@\_Ò9_÷W@_x000D_Ô\¥¦ÆV@xLe¢´X@´¾*)ÿtV@_x0006_ÂRfûíV@3`MôíX@Ý¾s¿×W@­Ý_x001F_[Ó V@ë~4ºá W@ø£hÓ²ÚW@Ã.UÃôCX@à¾Ó Î|X@¥(×xQ_x0008_X@g_x0005__x0017_-Õ¥V@q+*±`V@UVÉV@_x001E_yE¼lV@¸_x000C_W³%ºV@¸°_x0017_,Ç_x0001_W@KØDÐ_x0003_ÒW@+[¦®Â	W@a»)÷X@0_x000D_ìE_x001F_«V@_x0007_ðÍÁbÍX@_x000C__x0008_&gt;çì4X@þiTR_x0007_X@æ¾?_x0002__x0004_ßrV@__x0002_6ð_x001C_X@_x000E_U,è¬ËV@%\_x001E_¨uV@_x000B_Î¾©F¤W@~àV@h¼&amp;_x0002_X@¶ÆÓ&lt;o§X@/¨_x0012_X@_x0001_÷ .cV@NÕTÇfV@6X·Wq¡V@ÄmÊ­fvV@^ !Ý3ÉW@îÈã÷_x001B_òX@ÁìË¢ÂX@eø¶,yX@b_x000C_äþeX@&gt;éÑW@ð~Î¾öW@_x0013_ßïuUV@Æ¸Ú§xX@h[_x001E_î_x0010_óX@n\³@ìW@uQÊ×ÀøW@2qèº¨V@ç(R_x0013_wëW@"_x0003__x0003_N÷èV@_x0003_£_x0016_¨]V@,uV_x001A__x0005_aW@_x0014_Y}0_x0012_¡V@ðüQìÀ_x000F_W@_x0001__x0003_Å¢äuýèW@óIÂ_x0019_ËV@AdêbçÝW@ö`è·B.X@â©_x0017_úN¿X@èqÑ_x0014_ÑX@_x0015_HW_x0010_©W@_x0015_=IúZBW@_x001B_A²W@Ü&amp;þ_x000F_gV@¦Ùè,_x0002_YW@§¢eÛX@è¿òf}W@_¯¨¢CW@m¾_x0013_ÆV@³DîÜÞWW@PBÁ!hbX@ô:áý	%X@yf]Ø_x0011_X@_x001B_ßeãÀW@¼_x000D_Â_x000B_7ÈV@ÄÜX¥¤V@O¯_x0017_|TX@üà·_x001F_X@ä¥*çl¨W@Äâ?!X@ý¨l_x0007__x001D_uW@½_zS/ñX@µ_x0005__x0008_a_x001B_êW@%!Ý@ªV@_x0002_äÍRºV@.ùä_x0004__x0005_5 X@YÕ"_x0002_Y_x000E_X@ûãq8±_x0005_W@}_x001F__x0004__x0013_Ú²V@_x001F_on½_x000C_W@!_x0019_TÃ!X@Bv_x0016__x000D_V@Ä*fç@ÞW@ò_x0003_A­¡X@-~7qOX@RÒ_x0013__x0019_HX@Ù_x001C_mÁ-~X@ùïºø 9W@-w_x000F_èV@eÀX@WCX_x0001_}ÿW@°Dy¾¿_x0013_X@â®®ß§V@}_x0014__x001C__x0010_@ËW@:0ó	V@«K_x0014_	ï­X@mL	ÌqW@YX©`_x0015_X@'¤Kà_x0019_W@ÄÖ~(V@_x0004__x0010_ªdV@Q¼)@V@_x001F_=ÞÁo^V@fsÕÄ_x0004__x0010_W@¸\%ÀX@øoh[ _x001D_W@u_x0010_¿_x000D_¾V@_x0002__x0003_Iù_x0006_&amp;nX@èÍT½çV@øwS$X@TÖ¼.,X@4ô­òrÓW@aF?¾ãX@\åìW]V@_x000C_NÝ`ö´V@!È_x0004_åWV@|ËÐ}Q^V@Î&gt;ËÇ_x0016_W@r½@¿_x0019_W@?á³&gt;ªèW@zìÎ}|ÙV@_x0016__x001C_þ_x001B__x001F_JW@i4ÓÕ|V@_x000B_ê_x0010_[+üV@©&amp;kàV@1f¨_x000D_ËX@×ahÃ}ÈV@¼_x001B_¨ªÅX@_x001C_bÓº,8X@Îc=pÝW@Ð¹ïò_x000D_W@Õ¾{¸áOX@Ù¢|ôÓV@`lYÏV@L_x0015__x0016_W@_x0001_dÌYW@_x0007_þ|p,X@á¢è×_x0010_àV@_x001C_Ñ=_x0002__x0003_nqV@%_x0005_ØÛãX@o`LDÑ!W@öåkÚ½ÝW@ÃÓ6_x0013_ÃV@¾j_x000D_}XV@&lt;_x0001__x001F_W@8Ñ_x001E_hqPX@¸ís½W@&gt;_x0001_HúCnX@Hö£LÉV@ÓÉ$Ä[X@_x0016_n_x0019_Y¦X@0c"Ü¹V@ÆLù¹cX@E(±Å_x000D_SV@l±_x000F_EéX@&lt;Â&lt;`ôµV@_x0018_ÐwèÁW@_x0003_cÇÏêX@êo½_x0016_W@2_x0015_1?(_x0015_W@_x0011__x0018_¿°ÁJX@ É,ÙùX@AHÿS_x000C_UW@_x001E_¥×ÈÏX@j9î¯_x001C_W@|S`¨W@ä¯ºZX@YÇ_x001D_æ¯V@=ì¼&lt;5W@Þ,_x001F_©M_x0016_W@_x0001__x0004_9_x0003_ÈÀdNW@_x0011_$¼O_x0018_ÄX@×I9]_x001C__x0001_X@Xi(ékÄV@_x0012_¶1ZâV@-Û_x0012_ºÙW@_x0015_¥_x0014_åÔçX@^quªà_x001B_X@|_x0001_QàÝV@_x0002_Ò]Ós¥V@¿§aV@ S8|)"X@&amp;Ï`8`ÛV@,x¨ÎpV@$ì:îX@_x000E_Ê;_x0013__x0014_¤V@láÉ1µ³W@üy$_x0013_°ïX@ÕÎ0Þ¬SV@_x0015_&gt;_9ÍV@ð¯{M¸¡V@n³úcX@ã;zÄæLW@GÔ_x0011_¹ÜV@­_x000F_d¡Ì­V@xþù'W@¨°ì&lt;´X@ÖYËM_x000F__x0003_X@_x001B_¦ä`}ÈX@òÐ@p_x0005_ X@æVÉZlðV@Û¾&gt;_x000E__x0001__x0002_V@Ç¤¾_x0006__x001A_X@(·_x0018__x0012_X@ÊÚÏ_x001D_&gt;4X@_x001B_î&amp;(ÂÅV@làK_x0006_X|W@!±ÄP\X@ð&lt;råX@¤\üV@á(K#rX@=ö¼¨³ÍX@¡ ¢tÂW@9Óûú¨_x000E_X@emkE¯V@ÈqµÎÊ_x000B_W@~þLºÔX@þ_x000D_U4©ôV@j$_x000E_üzhV@_x0006_~_x001B_«¼X@ÛÔ1X@£äÜõôX@¸_x0008_ByzBW@;J¹éÕW@Ìètc7W@KPÂ{V@_x0012_D.ËØ_x0012_X@ïµµw&lt;X@X|¬V@ZÛ	éX@ZâM]ñV@¾ùÈÉDW@1þdúV@_x0001_	Û_x0008_Wp0&amp;W@¶¼§é_x0004_V@°|¯×_x0006_±W@_x0006_&gt;JX@9,_x0010_ÌKPV@ü¹_x000E_¸W@p,Ó¬QV@AÞóZ&amp;W@^KO; W@òÎ©Ý¿ªV@$½éDMhV@ï_x0018_rÄ©X@vù1¨sV@_x0017_êßUû_x0002_W@lÄ¡4Ä_x000F_X@)_x0005_Åg­V@¢ÛaolW@¾W¦gºV@:$«0_x0016_W@S¢æ;MV@~4:W_×X@_x0003_`_x000C_ó|W@FMOÚMßV@Q_x0007_d %X@l!6.£V@_x001F_;.õOX@_x001B_Jñæe~W@K¬öè~V@dâ¹"îV@_x0016_ùõV@#¸N_x0005_`¯W@­('À_x0001__x0004_XòX@_x0002__x0016_NïëãV@B9JêéX@_x0005_MòáðÓW@ðXg2x_x000D_W@×"¯8X@	_x0019_»ûÉ?W@ÙÓLtX@Ì¼m&amp;8_x001E_W@=fXë¥ÐX@¹·]ÙU¢V@¡ÿOØ_x0015_½V@J=_x0003_1¤V@ÿE5:	iW@_x001A__x0007_CÇÞX@SW%áÊX@Pk5ogV@ÝP_#wX@ó_x000C_8Ù6W@_x0006_Äf3KW@ì¯_x000D_½ºX@#í5®W@gJu©;yW@_x0006_åÌÂ_x0001_W@ _x001C_{xnV@¥BÎ6ÌV@n,_x000D_l_x001D_X@ a_x0017_®&lt;W@h#¼yuW@èñ_x000B_§-WX@¨æä;tW@_ÁóÁã»W@_x0001__x0004_|;s_x0002__x0011_ÎW@¶Ýõ »V@(èfgÙW@q!dòË(W@¦õéÔX@ªI_x000F_xÌ,W@V_x0008_ºØ°W@_x000B_½G(ç«V@_x0007_iù_x000B_RÖW@_x0005_èjW@r!âbÐW@Ýs`$eV@¾Æj¨V@Ô&lt;&gt;bòX@_x0003_	Ù¤_x0002_¤X@©é3vqGV@_x000B__x000E_(|ÐX@¯&lt;§½_x000C_X@¡_x0002__x0007_`V@:_x0014_P_x0008_¯V@ä¶ÙÖlÍW@q'¦S_x0013_£W@Ç¾xeX@Â± lLW@N°fÑõX@»Â_x0015_ìX@_x0015_G	_x000D_W@_xð=ÚV@_x0002_'¨_x0019_fW@&gt;_îCX@_x0018_îE£}oX@Ìð@(_x0002__x0003_ÎX@Ö_x001D_ÇDËMW@¤Ù[ôº¥V@BiàèÕhW@¬`/çxiV@_x0018_ýÅ*X@x^_x0007_lñV@_x001B_w²·_x000C_W@ågy¤w©W@ò_x001F_rÓ%ªW@`X_x0015_+ X@¬_x0015__x001A_Ï*ÅX@_x0001_òæ7ShW@|3v+_x000C_X@_x001A_c®_x0005_ßÑV@z_x0011__x0018_:_x0007_W@xn_x001A_`u}V@ÍøxóV@ÕÛ[_x0013__x000C_W@°x/³çôX@XM'4p·W@ßcI_x001B_ÀV@"ÛýGº§W@õüuQoW@N_x0019_\r¸ÜW@í:éñ¥EX@~6Ë_x000F__x0017_´X@â_x0018_ªØojX@È×ïýW@u_x0015_ÉäW@oÓÏu-W@Ë;¤W^±V@_x0001__x0003_ocý­ø¬X@_x001B_)þÉ0ÑV@_x001F_î FËV@n_x0005_lÇ¹X@Ø¸_x0002__x0018_EoX@_x0013_Ìëºf!X@JLæSZW@Ô¯_x001C__x0001__x001A_X@_x0019_°½¸Ô_x0004_X@_x0004__x000E_hI0	X@_x0007_íî£ÿ?X@üQ¢A?ÅW@¢ó¿dX@¸ËÞåV@j2Ww_x0004_æW@X (v»X@_x0016_/BH1W@íÄ+¿«W@9ÕP¼ W@¼EOÕk´W@¹y	:bV@§vi_x0016_¢W@ké¤nW@Ñ9/òO»W@W1s´_x0006_ÌW@ÑÖ!GLW@C_x0002_Ín_x0015__x0014_W@æ_x000C_£_x0006_ÒX@½8_x0018_:X@IêÏëY¼V@A_x0013_Þä×PX@¬Ér_x0004__x0006_ínX@TqhwöV@O7¤¼¢V@í(ï_x000D_ìÒW@Þ_x000F__x000E__x001B_KX@¤_x0002_¯LzX@ªØåÑD_x0001_W@_x000C__x0010_SÐW@_x000E_~¹×@W@Tÿ_x0003_u£V@\=ÎTö_x0003_X@ù·º"EkV@¤·¹'9ýV@ö¿®_x0015_ä"W@+gÅ¼ÝiW@dêÔyÃøV@c^ÿ _x001E_X@_x0017__x0012_"³V@¼1ÿ²÷ÿV@Çêpï«X@Þ_x0013__x0004_¹_x000B_üW@P+_x0019_ W@g:_x0005_.®bX@ó_x001D_OÊ»aX@4ó£ùW@_x0013_DýØðX@wéaÿòX@M_x0004_Yy¾X@j¯fhV@Z¬$DT7X@h¸ï	NÒW@sÞRõ¦X@_x0003__x0005_~6_x0019_X@.Íðnò·X@_x001B_*¦ºW@èâqÖ)ÀX@ÄãëscV@*_x0004__x0001_¾(dV@ß6i¯À]W@Y_x001D_ò|Ã_x0011_W@ö[Z(K¨W@üëú;ù_x0012_W@wCõ·_x000C_W@_x000F_d@|@X@Ä_x000F_1 &lt;áV@@Ç_x0015__x000F__x0014_X@{KÿGSV@§ð_x0007_xX@Âb¦_x0016_`ÅV@ÒµMäU]X@×_x001B_u zV@RÆÃ[s¢X@Q_x000C_7_x0001_W@¤_x0018_¹(Ó0X@^(Â]Y´V@:c¼?§X@{äñ3W@z¬áàW@,¸ÚT^W@:ïeÞÞW@¿_x0002_XúÄX@éj	ª_x000C_tW@¦ÓøJsV@RËc,_x0004__x0007_ü®W@¦_x0014_äåW@Õ-¶_x000D_X@_x0001_¼cFüqV@Ívz*X@î#M_x0002_X@ÒÄq¾jàX@÷CT®Ä¥X@ô_x0016_M¨_x000E_X@Ñ¡ _x000F_üzW@¹î&amp;e_x0004_ÙV@§~6öyÞW@A_x001D_å8X@¿_x0008_Â¡§ V@Fó@ÂW@Ûõ_x0011_â_x0005_hX@ÌÞü;¥¬W@%Ái7¶ÖV@T)/lÃX@_MJB_x0019_X@&lt;·ÝrúæW@¸§g[V@GBèW@Vß _x0008_XV@¸æt_x001F_%_x0006_W@Ô"ékx¦V@þ`õW¿ X@úpý¦_x0003_BW@ÔÒieáX@ê_x000B_åc]oV@r¹qe GV@jóVv¾ZV@_x0001__x0002_à+¡çYX@DÏûX@¨¸ç*_x0010_W@¬än¿ÁV@Ö"ý(¬ëX@D¢_x0014__x000F__x001A_W@¼Ã@¡ÎàX@( ?ú_x001F_W@ hm.¹QW@2D\MÕ¥W@B@aV@x_x001C_ÈïW@È£íòô_x000E_W@_x0017_p#l#W@_x0001__x000D_è·î±V@óDTý¶X@ëòä´¹W@htO×W@{_x0002_²®-_x001F_W@fQ_x0007_Ý}ÔW@@±_x0018_®X@â;ma_x0012_X@s3Á_x0011_MW@1ã¹uäV@rúAW@í_x0001_TgW@Ãê¯±{AX@&amp;\_x0012_LüX@q±0!(X@ùÌÏ;JW@e_äW@&lt;´ô¹_x0001__x0002_]}W@¢b#À_x001E_[W@[µ¹¦V@UgÑCû_x0017_X@_x0018_boV@ÇY_x0016__x0002_W@z_x0010_´Á_x0017_W@bnva_x000F_¸W@F« |§³V@mx_x0014_&lt;_x0019_eX@í¼ÓKÈX@ËodaQV@¼úy~V@¶C_x001B_a4W@¡Q¾W@A&amp;&amp;aIAX@û&amp;*_x001E_JX@_x001E_ÓcAjSV@_x0006_:²îS_x0014_X@ý¹	W@ºOCW@HÿË_x000F_²W@lrñ._x001E_ÉV@Ç_x001B_]|ØeV@áÛ_x001D_$í@X@ÎÄ­_x0018_8ûX@Ñ&amp;+AÁÎV@ _x0005_1_x0005_Ø}W@LøË·_x000F__x0013_X@¬ª:®?¶X@_x0012__x0017_YjìV@JHt_x000F_ÜX@_x0004__x0005_"e_x0001_wþW@ÌÙFµ¯X@§=ëÊ}_x0015_X@_x000C_tÔ_x000B_ñµW@ÜB_x0014_}pKX@Oþs0ÓV@'_x001E_°U&lt;W@úP_x0012__x0012_W@ù_x000D__x0014_×ôW@Ul¸ÄX@a:_x0004_ôàDX@î)Lâ#W@¸Î_x0006_çK¹V@^d_x0002_± pX@Ë9A_x001D_çV@X§_x0003_eW@¤&gt;Y¥"ìV@ÜBç¨ÈyV@Çqç^\V@6Z¥_x001D_X@_x0005_xQÚ!ÃV@ÄÄÎp×ÚX@ÀdÌ&lt;qW@¾BËjE_x000B_X@^í_x001B_59W@Y6_x001F__x0008_0pV@Ç¾ÐV@ðàQà@ÏX@ÑÇÍJòX@üÃ&gt;vX@¾ë_x0011_S_x0006_W@_x001B__x000E__x0003__x0004_ýW@fÆ¶?_x001B_ÌW@}Ë_x0013_4_x0001__x001D_W@i_x0005_Xda_x0016_X@_x001D__x0010_ê\fW@¸Iâ¹_x001E_§W@_x0013_7)´V@¯n_x0007_}V@$®ÈÐ^dW@J _x0011_&amp;AW@_x0013_'°}X@®»p_x0002_bÀW@WE±ÂÉ_x0010_W@ÉmP¦g¾V@ßÇ&amp;_x0019_®eW@ºI ö=X@itæë_x0005_4X@m/oÃ»X@_x0010_;¤¼£V@Å.ÛÆÈV@¤[)¼1ðX@	Æ÷ÍX@öýN_x001F_­W@íb´¶V@²ÀR¡OV@ö_x0019_§ïõlW@ºª _x0011_X@_x0004__x0011_KI8|X@E­_x0001_æóX@úÑñóïX@qÂËÉ$ÑX@z_x0005_ÈARMW@_x0001__x0002_½_x000B_¥¸W_x0019_W@^ÈéPHV@j_x0004_¯_x0005_7üV@ÅA_x001E_c~X@qÚ2[µV@åcUA'X@:^»ò_x001C_W@¤ônO²V@Áj?Qb_x0005_X@_x0011_e-_x000E_æV@«0ý_x001D_¾X@Ñ\_x001F_~|1X@µú]»_x001C_W@#©Ý"¯W@ÝR6)X@Ô«ð_x0007_óW@µ_x001F__x0014_ÈhiX@_x0010_¸¿_æzV@~Y^ßW@?Ï¨pìW@]¶r2ÂX@·v¹yV@~ðbL_x000C_W@Lò_x000C_¦ZV@ß«^_x000F_W@_x0006__x0008_î/ÙV@ðkÈW@2kìÕÆV@X.·¦0_x000D_W@c§}å&gt;X@[v_x0007_*_x0007_]X@½_x001C_UZ_x0001__x0002_§FW@_x000E_C½iýW@uÅs×²W@_x001E_¢ÜzlW@;&lt;I_x0012__x0011_W@0y&gt;Åñ3X@q¹ñ8_x0003_W@Ö_x0017_èO_x000B_X@àhÆúÌ®W@é_x0013_ÇûwX@aï QvSX@°ñí¸ÁX@¥jÏ±õV@Öi_!rV@kî\'ÂX@&amp;_x0013__x001E_í¼óX@_x0001__x000E_Ìl_x001E_nV@¸'_x0014__x0016_ÝñX@gòÉÔ_x0003_àW@7_x0005_G{X@ß¤lÊËX@ðjèÃ~ÎW@G\èinV@SÞ§f&lt;V@nTÿ#òV@?ÅbpuVX@\_x000E_·mhV@|w2_x000E_{YV@SömW@m#GKÓGW@ZsYtØØW@°2ÀLlV@_x0003__x0004_EèdW@cwA¸¦W@l_x0005_ZåçV@¹_x000C_@6xW@W²6½òRX@mK8Û¨}X@}ÐzX@Ñ©\/X@x_x0013_!I_x000B_øX@Ñ.%¯Q«X@à´X@BB_x0002_W@#&amp;4&gt;DðW@uç_x000B_AíX@_x0015_g_x001B_³àX@ÞjcV@A­FûaX@Ê×¥#7uV@ ^µiW@8(yW@Þ5òe_x001C_W@_x0017_XIÓW@4ü×*_x0008_¦V@®_x0001_Óº-W@_x0005_Nño_x0008_X@ªÊÉ$!\V@fêý;_x0007_@W@$öj_x000F_~X@ñ_x0005__x0012_N±W@iäæªÒX@c{×OÕôV@dQ¤C_x0002__x0005_òW@Ìó¾Ç_x0015_W@&gt;_x0001_9_x0008_~sW@?ª!/_x000B_ØV@YÎ³W@X³WèW@í¥çÑX@_x0006_Rà(X@jàL?$öW@Ö^ÃÅáV@·0¨MÌW@kGK_x0008_W@æ6aÎÑX@]þB!¶¾X@Z_x0002_ÁG¥¤X@p8'¬{ÛV@æö­EaV@×þ_x0002_ú|W@¸?ÍèX@Y&amp;7¸o9W@3©æ¾_x0003_{X@jM2°æW@è#Í³)W@·S÷À]³V@T³Æ®qW@ù_x001C_NY_x0014_W@:&gt;y½\_x0004_W@_x0012_Qs_x001A_ýV@^o5?_x001A_ÐW@ûçû_x000B_JrX@i#Ø_x0001_VW@&gt;8dzÑX@_x0001__x0003_Ô_x000C__x001E__x001B_W@ ÎYóYÉW@¬Öm{cW@l¼}s_x0017_¶V@W´mH_x0001_ñW@z_x0002_X@µf¦­IW@ÔÇî1ô_x001B_W@rýÅW@5ðÎRV@/ ÈÁ]X@TMåirsV@9ñ_x000C_ÕÐcW@×¸_x0013_ñBÃX@ý#ÃBÑ¬X@^%¥Dq{V@o»_x0004_3±X@Tæ¶^D­X@'$F[Ò_x000B_X@.bCö¶W@1V$g°üW@f×3gsW@õÿÝVV@W?=&amp;*fX@Ó.þZ6W@þ1«¹mW@_x000C__x0006__x001F_Ê_x0010_X@0ö?¼X@Âw ²_xW@âçv^oÝV@LMÓæ:_x0001_W@G_x0019_Ñ_x0005_	_x001B_aX@_x001A_õ´]Î_x0011_X@v_x0004_$Ì_x0014_­X@dªge_x0002_W@I§q5ùW@_x0003_|_x000E_[YW@_x0004_Éßw´×V@,_x0016_±_x000F_V@Á _x0012_íÈX@_x0006_CõJ±×W@×,"¸Õ[V@_x001F_°:_x0006_2DW@_Ãp2oW@¿_x0012__x0003_àÇßV@Ü ÐjV@_x001E__x001A_§sßV@*XN¸,pX@_x0013_d8ZâX@6_x0001_Ç×4X@_x001B_'C«æV@®*¡wÑV@|BçGµ¿W@Z²dp¡X@«Ð¶zhüW@Kü.Æ_x0016_,X@÷iSâ_x000B_ïW@ÀiÝ¡ýW@u_x0006__x0014_k_x0008__x000C_X@Mè0ÈW@Ô¢UíÿbW@_x0007_þå_x0002_W@67ú®X@_x0001__x0002_ÆB$qO¸V@ÛÎÔ_x0008_?ãX@ÊPÁ3öÚV@Ý{åp£MV@_x000D_V_x000E_É§dX@5[= ¦&amp;W@ÚÚÊ_»X@x°H&amp;oV@¢âB0åV@]/]X@¼»_x0015_ZêuV@¹Øv*ÀaV@2Hãò_x000E_ÃW@_x0016__x0007_SÈ&gt;`W@OÄ÷¾n5W@º|â·zX@UH\CçW@o¦ëÍW@W­_x001B_ò»V@s^"ÅÂV@ýâÈ_x001F_I,W@Èse~¯ªX@¼6¹äX@_x001A_=·_x0015_Ó_x000D_W@^}D_x001F_ÂÝX@ç±æï3sX@3P_x0004_cX@3U-Æ!ãV@Mu ª	X@M_x001B_y)X@ï¾OÎúX@âQr¦_x0004_	_x0012__x0003_W@T'ÉD£BW@îÝÑ3» V@Ë_x000E_7Ù¬ýV@$B_x000E_9V@b_x0001__x0002_òøW@)èkú_x001B_®V@8e_x001F_c2W@ÏË9RxX@øOÕ={\X@½7¸_x0005_-½W@è4"²¬ÃV@r"={eV@57,(]ÿX@LÕC5¿X@ÀíQ_x0007_Ø_W@leø_x0014_A°V@»E_x001F_¯V@óè,­²W@m_x0003_ð_x0001__x0008_ëX@De_äXW@G_x0007_E¥d_x0001_W@ñ.:7í+W@¨Öµ­~W@pêû_x0003_ÆX@!Â9?_x0003_W@òö_x001C_-ÐV@mÈéî°_x0006_W@Bf ög_x0010_X@TÖÀØ¸_x0005_X@Jc_x000C_µ_x000F_X@¼³\_x0001_0,W@_x0004__x000C_j'fG·¸X@_x0003_ÿk©÷X@	×ÎÎ¿W@íµ_x000B_dÙtW@¢ü@_x0003__x000B_jX@ð_x001D_t´¡W@m_x0006_z_x000F_°W@1Õ´²W@ßÓ³bmW@_x0007_bIÑ_x0008_¸V@29é«_x001D_ÓV@_x0018_:_x0005_ùÒ¿V@_x0014_èõ_x000E_6}W@Þ_x001E_ã_x0018__x0001_èW@ñ!ò_x0010_¥W@»v9ë4=W@å_x0005_*¼_x0010_6W@¨(n_x0016_ÕX@Ó_x001A_A_x0010_fW@»ÙëXW@xSaO@X@u°_x001A_)¹W@ê¸_x0001_¥X@X}R~W@=È§a¬W@i_x0013_íäÊW@_x000E_·¦ÔWW@Ñv&lt;T·õV@_x0002_gð7iV@.Ðö_x0018_+X@^º;÷X@e,_x0004__x0005_VæW@´ßò_x000F_W@×;êXX@ÆÉõtZ¿W@"sãÏº_x0013_W@X¶(êX@Õ_x0006_ãÅýX@%æ_x001F_^ÂV@_x001A_C*GpW@¦­9ùW@#t­¦McX@c§ÜÚX@~ô¥X@L_x0012_³ùÍ_x0005_W@êJËß_x0001_V@h×´Ê¨_x000E_W@;òúy8W@dèIyV@_x0002_/_x000F_ÜñX@_x0008_Àòá}àW@®¨_x0012_®X@_x001E_®_x0014_J`zX@_x0008_ÊU¼ÑV@R_x0006_ODß¶X@-_x0004_Àê2W@Önf_x0012_ÿV@¨Ú!ÄBW@¼HÝ_x0015_Î­W@{¯T_x0016_`·X@¼øM_x0003_XW@zH?	z¢W@\i-[YÎV@_x0002__x0003_¼_x001E_Z[zW@w¨õ½5'W@Vv_x0018_:ÔW@2ø!õÕW@V6)óyúX@@_x0003_]é;óX@¹(%_x0001_u W@L_x001D_X_x000C_ÑGX@­õÝu¿X@/¾½ð+V@rz)£V@KZ¦5X@+ÀñgV@}m¸ªûW@OänÊV@¬¨Ô Ï«X@_x0015_r_x001F_ÝöW@f_x001D_×_x0014_OãW@Ê5ábW@K_x000B_ç¢_x000C_X@µÁð_x0012_X@é_x0019_Ú_x0010_m¤V@Rè_x000C_W@,õÂeß~X@OìÝ3BW@_x0019_ªÙâËV@ØIÖqW@ãh!_x0015_WkW@ò2í},ÖW@í×ì¢_x0012__x0004_W@åÈÔd_x000F_PV@_x0011_7Tü_x0001__x0002_-ÄV@+_x000B_$;_x0018_X@ø_x0005_MC÷ØX@æo*OW@IIU¢ÚÚW@ÈÄ¨PEÄX@h(ë={W@Wcñ}ûX@Ô/(G°ðV@â(ÁeÉæV@ñ_x001D_Ý0!rX@ýÈþ~V@;%+Jî5W@æ9OjôÆV@Õr«X@µZ¦eRV@ZÕ æ\V@»ÛÔÉWV@_x0008__x0008_Ê7´X@D_x001B_W@ØÖaì.RX@b*3YRX@±Ô§_x000B_tX@y{zoâW@l(%·þX@BÔÞ_x000B_»X@oEÊp)X@Ñ¬V@À¤_x0004_ä4W@®_x0018_µ_x000F_j,X@_x0011_ä³è_x000F_X@Â7Ê"IEW@_x0005__x0006_¯ÿut|W@í_x0017_Ô,_x001F_¶W@ÊÉÿ_x0003_ÏX@_x0001_yú®BéX@_x000E_2·«­W@E_x000B_%þã¦W@k»ÌußðV@l7Àí;©V@«Å|%X@_x000F_4_x000E_ú±«W@_x0010_t4~`_x001B_X@kïû4B5X@_x001E_°9þX@:JÑ*­ÇX@?!3X@à%IgùX@´_x0001_.Q_x0003_oW@)bg©¼W@qh§"{V@Cu_x000F__x0003_AgV@¿K3õ¹"W@::(÷¬çX@_x001F__x0001_§_x0017_¤X@È@Ûí_x0002_¿W@xnè_x0004_BØW@_x0014_1Ï"cX@¯Ð_x001F_ÜeFW@Ék£¿ÅW@Õ±(à_x0003_ÑW@êç_x0004_[V@×5jÇ6X@©8Ù7_x0002__x0003_îW@ä©VÞ_x0011__x0003_X@Y³«þW@W_x0007_±ÃÄV@_x0016_ùbÔW@I.abÞV@½_x0017_nD¥W@ÄDô1_x001D_X@¢¾:__x001A_W@ôãx_x0019__x000E_W@óÁI±êX@b_x001A__x0006_ØW@._x001A_7ØwW@9Lê_x0001_5"X@'=_x0017_ø.W@Oºë%QuV@[¼ó1eV@_x001A_ß_x0005_«;W@&amp;_x001E_N_ToX@_x0017_=ØZV@4û¦þ]uW@ä:\¯_x0010_êX@TÀøÕìW@ç_x0013_ÖfwV@mì_x001C_&gt;8¤X@&amp;e;bC_x000D_W@Õ;¨ÌX@_x001E_ÄP¼W@z_x0019_¥Îk9X@{(_x0008_¹¹V@è.sGW@0ùÒ_x001A_çX@_x0001__x0002_Ï s_x001D_~GX@YIÛÔX@HÔsMvW@Ám®ÀÆ\V@·sÀWV@ÓÓVs«V@_x001A_#¼H_x0018_X@¨Mø¢âX@3H-·*W@©¾ø\ÂW@Ù_x0013__x0003_r34W@ÖnL_x0019_»X@¼i0 GW@p¶Úå_x0016_W@Ù¯ÿú}V@@"¡¹jX@hÝîy`V@Âc_x0007__x0011_p!W@_x0019_¤alDÍX@Øï¡í	ðX@­¯N[ÖoV@ÿ pÖ_x0011_W@T *¶4X@&gt;Lå^"V@æÑíÀ²éW@83cîàV@£¢¨uØW@.¸#_x0016_z`X@:ÍVâô_x0014_W@©Ql×"X@WMså^ýW@Õm¦Ø_x0001__x0002_*6W@ÚqeßW@_x000F_®jìÆX@_x000D__x0001_pV@_x001F_$q¨ø»W@6®«ÏÂX@_x001D_ÑÑ¾:öX@sé!}qW@1ái,_x0010__x000F_W@h_x001E_¼ßMâW@üÑtÑåV@cÿZ_x0001_UOV@N©DkO'W@&lt;¼_x001C_ÇÏX@lya_x0019_oX@3í°_x001D_ØßX@.Ùå¬G±W@Â_x0015_:³´¾W@lÞBZ´W@¢£dá_x0014_~V@Ýå_x001A_âEìV@"x`q7W@SË}øs_x0014_X@t8=ãÅX@&lt;qp_x001F_ÙÞV@_x0013_Á_x0003__x0019_bV@	n_x0002_V@_x0012_#CçñW@¿vÈ6	ÁW@ßíU9GX@_x0007_}®sX@¥_x0001__x0014_®X@_x0001__x0002_oÌ?6UãV@Ahã·ÒV@äQj_x0008_5HW@¸WX_x0016_jåV@CuS¦/xX@É_x001B_Ë-D_x0017_X@U_x000F_ÞêW@ä°à8ØgW@bö¯l¿ÆW@©"åÒÎ_x0006_X@Y£DÇýW@_x0007_\_x0001_íãV@é­fg=W@õÕV§V@Ü&lt;@·óX@ÉqáxW@{»ý_x000F_'W@S^_x0008_#V@ïÃï@@ñW@}_x0005_kêªW@¿_x0005_úSV@AC,âmwX@nt_7P=W@§ª\µÉW@A_x000E_J&lt;YX@1ÀÙàOV@î_x0018_©&amp;÷_x000F_X@Þm_x0001_mÜW@×yÈ_MV@_x001D__x0007_ DkMW@|	òQ§zW@£¬l_x0003__x0005_ÞX@%_x0002__x0006_gWCX@ðØÏ£´ÛV@wÐ_x001B_fW@p­l:X@^ÅV_x0015__x0004_ÇX@1Ó®B¦X@Sí_x0013_3;X@äSÐøìvW@î[¸±V'X@5-"_x0019_ïNV@y¥Yí³X@B¸/!W@B©,wÇYV@a_x0001_ÇæÔlW@&lt;5_x0004_r/W@_x0012_PÐb2X@P5_x0004_Ä_x0003_X@;&gt;ìÀ_x0019_EX@°mgY2W@~Ýê_x0010_c¦V@I Ù_x001C_aV@B-0_x001C_&amp;®W@[;ïØ_x0015_!X@|,ã]äUV@¿:_x0012_òÂW@[cÓ¥KÐV@_x0010_5I]ðW@å»&gt;TóX@_x0004_È0`û_x001D_W@¿«vf TW@û­KqÎâW@_x0001__x0002_%ÈÍáÌÂW@8_tÄ´(X@Ó±#·DW@_x0006_óÏW@¬ÌXç,¸X@Y±Ð_x0016_ÄV@ê¥GW_x0013_MX@_x0017__x0019_:¡¸W@Í_x0012_ô5MÓX@ßÏòPwW@²z_x0010_´_x000C_W@ðí_x000E_/QV@±Çòê_x0013_²V@Ô@_x001D_ýúåV@V\ÚøÕV@Ç2¾OF&amp;W@6U} W@_x0005_Eú?V´V@8áJp_x0018_W@XÇ_x001C_Ö_x0005_X@8l0_x0011_júW@_x0015__x000C_@uÃW@æÿðã_x0013_^X@lsET!X@ì~8/ÒW@´'MÛpW@G\·¦ÛV@p&gt;ÇU¤W@Ï¬jcÜX@éBÓãÅV@_x0010_0Ö_x001B_W@²KÙå_x0002__x0006_ÀV@e°Mí"ÏV@_x0007_$_x001E_kýV@ø}ÔG/X@2Ô[a}¬W@_x001F__x0001_Þ6 µV@dé$CV@RòiªïÔW@%8VïíX@}e:ÈV@_x001E_ UºGW@A_x001D__x001F_áËX@_x0012__x0003__x0002__x0001_nX@_x0006_Ò$Î3X@Ô©é_x0010_ãV@Hp­²X@±q7è6ºW@/¹_³XV@hÁÑ_x000D_W@ã"fàW@_x0016_4ña#ÜV@½_x0010_Ã*èÚW@P¬_x0003_ã{X@]Js_x0005_*W@\_x001A_!DxdV@&gt;4ÊZJaX@06;5àAX@_x0005_Ú_x0002_TdV@_x0004_-l×¶W@_x0015_~V}ªtW@íJ¦î¸XX@_x0014__x001D__x0018_Ï=X@_x0001__x0003_#ý_x0019_¯x_x0002_X@§jÕ_x0012_èMX@n æñW@Ù_x001E_/}AeV@ /~ÄÎ_x0015_X@\~GcV@ãN_x001B_[=©W@&lt;ûh)TX@wk±ø5V@¢ÈÈ_x0007_oV@d_x000F_«þGW@¤»®ñD%X@Å¯ÛZX@{kK½X@VÞç1¯X@ ±ë[ðX@Ì¿±]Ã_x0018_X@Ñy!ÝöV@Û_x0001_eXgX@½=zC$V@ÞâG£ÚÊV@M_x001D_¥·_x0019_½W@Û_x000C_ö÷yX@~íø¬'çV@ÊlU)ÙûV@?¢¶[èV@³Ò\5y]V@d:Û$ëV@ª*±Â¡X@²É»Í£W@_x000E_æ²â)W@ì9)U_x0002__x0003_\X@°ù|zÌW@¤_x0007__x001B_««òW@i¦[_x001A_ÓX@©Bl27HX@_x0014_QNÙÈTX@2²$¾?W@ÅZjgW,X@bas4ùX@¸	Û_x0015_W@þkfdÿV@È*ÖA4X@_x0013__x0010_w W@Y¹]_x0018_(ÁX@¹ð_x000C_«_x000F_V@_x0002_\mÒyçX@î§A¢»X@i\Ñ5PùW@_x0005_£²RêW@Ê½mZÇX@½N_x000C_ÛYW@­VÚ§W@_x0010_&amp;Ä¡é_x0001_X@þ_x000D_~_¥V@n¾_x0005_*-«X@_x000D_Hñ¢\-W@¦ñ·7_x0008__x0007_X@ Iiß»÷V@i¨J{ò[V@p$àµöV@/ø_x0002_PlPW@ò¡®_V@_x0004__x0007_/ÐúIÍ~X@=ìôÙW@aÁHZV@kø»_x0013_ëX@×ø¬ê©_x001F_W@9b¡5W@_x001A_J óãdV@RågÉÇW@îõâþoV@x¥_x0013_7!ÁW@ÔNêr_x001D_cW@a£¯YieX@È_x0018_¤ÉªsW@nÇÀ_x0003_ÁLW@_x0019_\1_x0012_ÀX@LÅ¬_x000E_nW@6å@gÊÃX@_ _x001F_©Å÷X@_x001C_ÔüId±W@!ïé_«äW@ {¾×&lt;W@¯7ÚY¸úW@õ&gt;T_x001A__x001E_X@._x0001_îbaV@_x0002_ûÀ_x0016_AW@+Fâ0¾X@t`_x0017_;ù·W@_x0005_å_x0001_HÏV@»?;ó_x0006_X@¡x§_x001F_,V@r³r_W@|Øqû_x0002__x0008_ú_x0006_W@âGôJ^cV@½úúÂX@Ò_x0019_aÝ+×W@[gËC¥¦X@]	#@µX@4ôåº6_x0006_X@`CÉØ¸íX@þHPé_x0001_æX@V_x001A_&gt;÷W@_x0016_nìW@PÏ½µV@øtám_x0005_¥V@p&gt;õEe_x0006_X@}$Rè]V@2_x0018_¨ZX@=ü_x0007_§ìW@iû__x0006_óéV@J_x001E_|t_x0004_.X@_x0004_+,ð_x0003_qX@³ÐL[âqV@Pí»_x0016_;X@1ñ_x0019_±0W@uGÌÛ lX@nÐ-X@_x0010__x000B_0W@Iþó[ÝW@x»5ãYW@GÃä¦dW@äEÎ_x000B_MÎX@_x0015_»À·W@_x0010_ÌowËÿV@_x0001__x0005_ÊE0nºV@æK_x001E_eV@Pm§àìW@.M_x000B_[òW@Q4î_x0007__x0008_X@Þ+õPµX@uD^&amp;_x0011_X@Ç~jÀ»¸W@ô_x001E_QV2_x0008_W@_x001F__x000E__x001A_ôbfX@^_x0011_)ªV@_x0004_(_x0007_/V@ßþ_x0003_I!ZV@ÎÕ¹¿_x0014_W@_x000C_jæ;G/W@ü_x001E_._x001F_.´W@kã®ã&lt;W@s´ü­_x0008_RV@ñ_x0008__x000F_u(X@W£NX@è$zÂ´X@RtDýX@¢«Ó_x001F__x0002_ªX@NYÅ¢rW@í_x0011_Í#iV@ÙÈ=dX@!.»NO#W@_x0001_R'¬X@d_x000E__x0004_P_x0011_FW@ú®°$/W@0_x0019_@ÐäV@K8R_x0001__x0002_-KV@_x001C_ÅÿvûÅV@ØàÃ_x0012_2ÜX@I¦Þ_x0014_aDW@gþ'õe}X@ÚÈÆ·/X@ëùÐIíW@_x000D_xHEX@Á¥3ôX@@í_x0006_{_x0006_X@t_x0007_þXsX@ª}¤HW@Dl"@¨X@Ê_x0003_VÈ}W@úîõ_x0012_ X@_x0016_ý_x0014_¦ÊX@ñaUTQW@_x000B_üUª_x000F_W@wâpX@V»z:&gt;W@_x000C_M ÍW@«gâºwV@;ýárV@â_x0013_éH9W@æ-GgìV@ó"C¦_x0019_W@í_x001F_»~ÌX@Ò_x0002__x0003_Ã8W@]Î)8pW@_x001B__x001A_Lz#W@ê	_x0014_KÎnX@+_x001B_¬*zW@_x0002__x0006_Æ$ÐõQW@ë_x001E__x0014_CþV@*%o{X@Ê_x0001_·ÉW@ÊÓý¬OåW@noö_x001A_ÇÍX@ÁÈ¿X@_x0003_ÿÉ¾AW@_x000E_Ôÿ0X@_x000D_Ð¦¦bW@Y_x001E__x000B_©X@mmÅº`ßX@¤àw?V@_x0018__x001E_¤9ÖV@_x0011_"_x0010__x001D_tÝX@©_x001E_ $ÒV@Äëª}jV@ï²;èÔ£V@þð_x0012__x0002_8X@·ù£5ø_x001E_X@_x0013_ÉlÚÞÕV@²Ñ4;W@_*gÖmX@øÇ!_x0019_ÞV@ª_x0018_¿ß-W@_x0011_'1¯ß;X@aÀåïêW@_x0014_\¬_x0005_×oW@¥y*ÇKNW@CÙàJTV@`òMße_x0004_X@_x001A_¿(b_x0006__x0008_HyV@À_x0003_]&amp;\lW@ÿÍt_x001D_°V@S_x000F__x000D_¬`V@Ê§Fìà²X@ÓÊu	56X@T_x0003__x0001_[¿õW@»¯SIwV@þCÃp_x001F__x001F_X@l¿É¾X@ýCm_x000F_1UX@_x0004_8Û wW@Aí_x000E_W@ÄHå_x0007_ËMV@aÚ"dÅûV@ô%^m£hX@ñN°èZW@Ó»« U&gt;W@âÖÁXV@Ña*ªX@Á*æfËV@âNwtx_x000B_W@u¢ïP&amp;X@	°ÛaËW@Ô_x0016_Ab¶ÝV@xa_x001E_SéCW@_x000E__x0005_Ú7öqW@v#¤ü'X@:V_x0002__x0013_áX@¾ÂÞS¾X@Ü`ÖñûW@_x0010_'Õ8è»X@_x0001__x0002_aÔ¶upV@-z¶¿W@O­IÔæüW@¶v ¼©ÈV@eßéÓSV@g²´iVbW@ûs»?/X@¨vEf_x001F_W@3×¿bêaV@i©X_x0010__x0007_V@æñsýÞV@0Ý»Õ¥W@V{},)¶X@8çýGW@Y&gt;Õê_x0014_V@¿0_x0012_&gt;ªX@XF£â-°W@[£_x0012__x0003_êÙV@8®QÆkV@ÉáÐY´V@_x001A_1£¦tX@_x000D_ÁI&amp;ñBX@¾_x001F_W	IW@ £¹4UÖX@÷_x0018_ÃÖrÍV@'Þ+Û\W@_x0017_ûº¿FW@ï¦'¬[V@O¦Ìz_x0004__x0017_X@:á¨XKßX@x^Dr0X@_x000C_sã_x0011__x0001__x0002_à¯W@:ËøëÔuV@Ï¢*ÍÞêV@ ´_x0010_Ë %W@£,³_x0017_:W@6¤òÚW@#þ%eùV@_x0018_TÒW@Vâ×5Ø×X@g=0X@Ì­æl×W@_&amp;ö½­£X@_x000E_ôÏ_x001B_qV@A·Ñàå¢W@_x0016_4!_x001A__x000C_òX@Íìs3+åV@Lo§ß¡fX@	û¬_x000E_¢µX@jÔìèöX@hë¦4	W@ÕB¯Í!ÒW@M_x0017_!yX@{$è(ÊÒX@^_x001A_c_x000B_!W@_x0010_Ìê !X@Ì_x0003_?&amp;¬®W@¢ù¤_x0004_û_x0016_X@_x000E_ èÇX@_x001C_PP_x0016_³_x0004_X@ _x0019_å¡m}X@0d_x0018_R_x0001_×W@Ëc\(sW@_x0001__x0002__x0008_ãõV8VX@_x001E_þqå_x0008_X@þÞò+¯X@Ð´_x000E__x0008_W@oÊ}¦&gt;W@_x0005_Ä_x0003_"yW@6@S¯£ÛW@}Íª:ôV@&gt;þZc_x0017_W@bçFhA[X@X,mîáV@PîS_x000E_äQX@Ç7_x0016_Ãw¬X@AWË¦Q©X@ë_x0008_dÙ%ÜW@¾\©ïÞ^W@ßE³Æ&amp;W@ùõ´oEW@7_x0011_à³/µX@HÑÀ@ÞV@_x001B_ïo_x0012_á_x0005_X@B0_x001A_Ðí#X@êOT¯OËX@îu_x001C_\V@¶Ê|p¥X@_x0006_jÊ_x0019__x0017_W@Ñ_x001D_ØV@Ì_x000B_í_x0011_³X@_x001F__x0017_ÓR{°W@í®ùãiW@Ðc_x001E_Ç½V@Ñs_x0003__x0004_¶X@á_x001E_C_x000C_ÅX@¦KE`ËuX@_x001C_Ú©¹H8X@!	ÁÏ5X@³¸büR-X@?_x0016_Â¾¯X@D¼E_x0001_LHX@Ësù_x001C__x000C_W@8QÀCÕV@2_x0002_±3*@W@ö_x0016_ÈUc_x0018_X@à|õX@~r[ÍP¾V@Ä_x000C_ë_x0019_ïW@¡³£RX@_x000D_Sý@ÌCW@'_x0002_Ïá,_x0001_W@cõ¬_x0002_W@_x000E_gH_x0004_ÞJW@ñº_x0008_]LX@«¬ó=$·X@.$D@QW@óÚ£_x0001__x001B_ÆX@¢¹â_x0018_ùV@ùÉíª¡W@_x0003_s]diV@müunö·V@âõ¦ÙV@_x0008_L÷1:¸W@_x000E_qá2ÐX@P6&amp;Ò´X@_x0001__x0003_Ê_x001B_±=ýV@Jõ_x000F__x0003__x0013_³V@òú_x0013_F¥¿V@Ë¤+Ãÿ{V@ði_x0010_YéW@sgüõ»ÛW@L _x0007_ê#_x000B_X@@B¿&amp;GæW@Â1=Y{W@ÖlÄü»iV@$Tño_V@&lt;_x0013_,'8W@êV)Ì+ëW@_x0004_ÿÌ«ãW@@ÚÎÝLX@]_x000D_âÇwX@Û;X@_x0008_/³W@5_x0005_Ù\ÆJV@&gt;¦â°_x0014_ËW@N¹öäLÀV@iè6\_x0003_íW@½¸¡®ê_x000B_W@RÁÉÊ´V@_x001A_j2_x0002_*ÏX@zÉ1±bW@Ð½á¿ÈÑW@i_x0015_XAW@³ª;bqW@Nÿª­ì_x0015_W@ü_x0005_þR_x000D_X@~¦*»_x0001__x0003__x0010_W@+_x0014_¥UX@ÍÍôÃiWV@_x001C_zaûÁV@_x001A__x0019_DjW@Êl_x0003_u&lt;_x001B_X@QUKæLX@0ÎÂ|_x001A_äW@ Î+W@_x0014_«_x000E_¼þX@Ñò)tX@tÏYýgV@yD@_ºX@_x0004_1_x000D_F×W@ÎQ_x000F__x0018_Â·X@kP¾ú_x000E_W@ß÷ÐÕ¢X@D´O{IW@ÏSð¸ðcW@°uó%o¶X@®ÁCÄ_x0002_X@è+_x0018__x000C_+\W@"ÚA{ïW@:6JU{X@ãQÔDZJV@ûþ+8_x000F_aX@÷UË_x0002_CW@¾_û_x001C_»µX@r*6´g½W@9vÙsRW@çeD°ºßV@ÿûq½V@_x0002__x0006__x001F_­d²X@_x0002__x000C_IàëV@dæ¤E¤iV@2¾úK_W@#_x0019__x0006_âV@_x0018_k¬=ÈW@öPWÏYÿW@b§ë®ñV@´QìP9W@ìâ_x0016_ÃÞlV@ãÎ³®_x001E_åW@Õ_x0004_Y96_x0012_X@4³Ã¯_x0004_W@ìGH_x0019_ÿEX@ûAca;_x000F_W@NÕA_x0017_ÂV@éZí_x0003__x0002_åV@ÜêãîV@Ü*TpÒW@2_x0007_5rHW@_x0012_;$÷x4W@_x0010_;jþOW@Ð(_x0017_&gt;X@ÿëIc6ãW@E5_x001C_vrÔV@æÁÉõ+ºX@¾sj_x0006_W@_x001E__x0011__x001E_ù-W@æQûX@_x0001_¤÷W@ñ»®ÛY¥X@\_x0005_ÐÖ_x0002__x0005_A½X@_x0007_h¶AÿoX@ò8_x0017_45PX@Á·+g_x001F_uX@ÃÅ¬&lt;_x000F_âX@@_x000C__x000E_ãÞ_x0003_W@iç_x001A__x001B_X@ç¹»(vV@_x0016_¯«åW@_x0002_._x000E_B\X@][@`¯W@V-Ú§ãV@Wâ&gt;_x0001_8W@31;Ì_x000C_X@u²^×DÔV@jáQµlV@Ë_x0004_½)?_W@2ú_x000B_9NV@øìÜUÒ_x0012_W@ø_x0017__x0019_ZKìV@j£rÓÙW@W`$E_x0010_ÝV@I-ÄbX@PúI_x000D_ÉW@ìÊô!~W@L ô_x001D_¼X@l"_x0005_$OyX@ß_x000D_àålX@éÉ°_x0010__x0011_jV@ _x000D_EÂ/"W@Q_x0014__x001E_&gt;¾W@_x0005_+ájV@_x0001__x0002__x001D_³s0_x0011_W@©[±°_x001C_X@Ñö1v#2X@Öy_x0010_KW@KÇ8ê\µV@{_x001E_ðX@óëÝÇ_x000F__X@"_x0007_-í7X@Hú\_x0006_ÉV@z4ÒëEtV@c_x000F_Tg&lt;W@Ø£TK\|V@¸úþUXHW@J$ô_x0003_vX@¸î_x0003_ÂX@;!r5B V@ýwK=åõX@=g|íù¬V@E8ì}_x0013_VV@à¿bÈZ$W@_x000E_¦U_x001D__x001F_V@_x000E_±!_x0002_^lV@ùÃó	£W@0í_x001D_w[W@jß_x001C_kÚW@½I'öV@¤Ñ»X¡X@Ðhùÿ2iX@ç*gÄµµW@øcj¬X@TC|_´V@W@u_x0002__x0005__x001C_¡W@".±tV@_x0012_2ó_x0006_W@_x0014_ÇÆFÑV@½!_x0016_êÃ%X@#´Ô!.W@XI_x001A_w_x0004_W@6]pÅ_x0007_W@Ä&lt;)ë_x000D_X@_x001E__x0019__x001A_ÛóçW@ìFIüJV@`.¶J&gt;W@_x0005_`f$W@2'XWGV@7^Ò,W@âRc·W@ä_x0002_bÕðRW@_x0001_¶ªUQNV@z&amp;ü_x0005_Ù¬V@¥_x0003_VIX@_x0008__x001F_ÂóÇX@q±Å½V@8_x0019_î;W@ËU!AúV@º	òv_x0018_X@´L±ÆÙ2X@9Êy[ïX@_x0006_¨E&gt;#ïX@_x0004_¬*_x0006_ß§X@×µ¢_x0006_W@ùOJEa?X@nÚd ·X@_x0002__x0004_ÅÖ-_x001F_LV@_C¸Dü¥X@ÇM|_x0001_ØV@{®p[ÌÍW@'Ñ»§YõW@¬æÃàÆX@z_x0015_/}2ýX@&amp;_x000C_¨	tW@]Èl_x0015_ýôW@UÅF÷ÂV@ÞË¤ïV@ªýlX@¡8z¿G*X@Pà»P±X@Îè_x000C_¡á X@ ¹_x0018_ÙX@Ø_x001F_ª_x0014_¡W@ê_x0003_6n(ÛW@ðE-x-W@Áå_x0019_I_x0001_V@/_x0016_Ýû·pX@XÈk[¯?X@¼jB_x0002_ÎX@ù_x0004_Q³ûV@î¿QFÓ_x0003_X@ù"_x0003__x0001_GW@ËÈæ£ù_x0015_X@_x0016_É_x000E_âïV@£Õ1a5NV@c.î£_x0019_V@ø3¨µ­W@Ø; j_x0001__x0002_·ÎX@·&amp;6NcLW@Í_x001C_yeoW@yµVrX@z_x000E_ßc?óV@óF²&gt;_x0017__x0019_W@!d_x0012_W@?_x0013_¢fW@ïnåb_x0008_&amp;X@eÛÂ&lt;zêV@êBÂÀ+&amp;X@¿åâ~_x0019_þX@`ç=ö_W@¾_x001C_í"_x0015_fV@âeP[`V@cNwR¡XV@~/^ìÇÿW@xÛ.Â|W@_x0012_I·{OµV@¢ _x0016_g W@dÅiÝKÞX@û¥E,·V@_x001D_ã_x0002__x0014_SX@V/_x0002__x0010_ÊgX@JÑtñªmX@}AÓ\W@*ÿñ_x000E_ÞX@×_x0002__x001E_/W@w5±ö\_x001A_W@øäøaóòV@°_x0003_Kk|V@}8ðÂéãW@_x0003__x0004_óÊbdnV@_x001B_ÐÏV@éQ 2W@;ý.%ÙX@^[%}sèX@¸CõÌenX@_x0006_Ðý_x0014_ïV@iÒ_x0001_Ø^"W@E_ÑW@IÒ_x000D_rÃfW@_x001A_hGó!¯W@Äj$Q£X@LeüÃ_x001D_X@`fÁ©(²X@ÜÎYÌ_x0002_X@¤ëTùKX@E31ÏëFV@c&lt;\d	X@¸_x0007_À ÄV@èï¹^X@ª_x001C_Ù¾ÚX@ÕÇ%¯_x0017_²X@%*%JlX@¤íOÁX@@aKýáÃX@·h*/W@¢Øë&amp;kV@ºçÑ'ìpV@EÖ_x000D__x0017_0X@N&gt;ÌZ8nV@Ï$¡D¼ÒW@_x0007_#{_x0001__x0003_5X@1£ìm_x0018_bW@7§+ÇX}V@_x0002_äuÃµ^V@_Ä×iÎGV@êh×#RW@oý+_x001C_\W@Ö¨¡X@ù]_x0001_Ï³V@zÓáoïøX@ñ-	_x001E__x000C_V@8#ï³ÆlX@ìý_x001D_{/gX@S_x000E_D¼_x0017_UV@ÅXCË0VW@eivpìÿV@ Q'RX@ß_x001F_dpùW@±=¯W@ÃÝ¶]ªV@_x0013_Mwq@_x0014_W@gå\&lt;X@!ÆÓ_x0011_@X@z¨µ(cMV@Â_x0007_õ_x001F_PX@­ÊdíÆ.X@Ã[,uW@«¤úBHLV@]årZ;X@1ã{CVX@_x001E_þº^·¤V@ÑDà¦ÍV@_x0001__x0002_xÈ_x0010_ßZW@ÎWOÙÝÓX@ìwF_x0019_Ç_x001F_X@§ª_x0011_§ÔÛV@_x0012_ýÇ@_x0004_W@í&gt;ýû~DX@Ìì_x000C_qq¦X@îb¶ÀîÌW@Å6óü£W@£aÿLÇW@ag(2¨ÓV@±ÞÖ±W@¤úÜ_x0017_oeW@ÛÝ&amp;¡«W@üFV4¹ÓW@ÆÐW¶QW@_x000F_)à©BÿV@ÈEÎo7[V@ÈÁñ&lt;oV@ÛýH\X@ÎfT"TV@iüDAàV@t_x0002_h+ú*W@ÒÝÝoØxW@do´_x0019_àW@G¬«ÅÖOW@¼h_x000B_$ÌV@jî#q©X@_x001A_ª_6YcX@_x001E_^V@ß¬¸¸WlX@_x001F_­?È_x0008_	£'X@ÕúDo¬rX@»ÌGàV@·(éÊõV@Þ©0RÛW@Ñ_x000D_Ö±_x0015_QX@¶ _x0015_²6%X@Ï®õ?îÓX@\|3Í¥_x001E_X@OÂ_x000C_a_x0007_ÍX@_x0010__x001C_1'/V@ãé_x0019_µÏX@M±y¤É&lt;X@}_x000E_ÃOWÀW@_x000D_ÓÞwV@¨Àª¬_x001B_§V@øª;JÌµW@k|k¤ü_x0001_W@W_x0005_ºýX@n_x0004_G_x0002_sW@1L¯_x0007_eV@~v(ÒSW@&gt;Ì$(_x0005_X@±¯8#ùhX@S_x001B_.áâX@uwï¿¸NW@ûºþnKV@È·_x0006_ó_x0016_W@ëIÅ°«_x0003_W@Ê´ãÈ×âW@àñÝ_x0007_tÎV@L_x001A_ÊÄ¸V@_x0001__x0002_Äy_x0014_qÆX@F@KµUX@|_x0005_ÉpX@:Å¹_x0012_ éV@_x0014_üÁÉ|æV@_x0008_Ã'IéV@²&amp;Q,yyW@´ã&gt;T_x001D_W@~îP*·W@¢1+MW@ýã6V@ØÕ_x0002_ÄW@$ÊU"ÂW@ÒXÕ¢X@§/kWòV@gëJ«=SW@fÌ_x0016_îdW@?h_x0005_·V@_x0008__x0006__x001F_¼Ã_x000E_W@õsã«DÄV@¨5ÏþîW@iì_x0005_é=W@O÷cùK]W@Ï_x001E_=D:X@æ(±¢jTW@_x0001_ûcü_x000F_qV@gp_x001A_i#X@ÀÝx_x0001_ð¿V@8$¯µ_x001D_W@_x000E_U_x0017_;´æW@µ@mÓ~¾W@KùÆ_x0005__x0008_;¡V@3=$¼V@ èB`5_x001B_W@_x0006_è_x001F_RçX@_Ìê?_x0003_%W@_²cW@?ä!Á½®V@Ø»ùn_x0007_W@£/_x0016__x0011_§_x0015_W@m§MCéV@ð·¤_x0013_6W@@ï¤®7X@IÁ/êõ_x0010_W@ô_x0002_ªL_x0013_CX@ ÜgÝúW@v	&amp;ì_x0003_ÓV@º_x0012_7_x0004_íV@ÃN_x001A_°RÝW@üÔ|õ¢gW@Ê_x0010_!_x0008_ 9X@L¥¨nµW@fAX_x001A_¯_x0017_W@Cpu/W@OÜ[ªÃòW@P5þwZuX@¨GèÁèsX@¬L_x000B_cõlV@õIËËW@ªié;^V@~_x0011_Í|V@0$Ûa¤ÈW@YL~_x0001_ãÀV@_x0002__x0003_ã_ïnMäV@&lt;L_x001A_c6X@_x0013_­ñ(_x0001__W@÷_x001C_ÞGøW@Û«ü#+ÓW@_x000E_-=ÜX@ê_x0001_?rÜV@Qî­¾ÕW@¨¼B|ùëW@¥ðýêÙ¾V@ûõÖ)_x0014_X@²RPI·tV@^{ùgW@JäåW@VBúNÈÓV@k_x001E_µ¨.ÿX@_x0014_çyû_x0013_÷V@_x000B_Û¯ôtW@_x000E_®jO{V@´oÉ»½êV@³Æ¿Û²ØW@{g_x0003_	ÐÕV@ÛeÒ¶uæW@}å'b_x0011_X@Æò½ªC}X@6§¹öîÂX@É´ß¼RV@¾ÉÉyOV@Ð÷]o6X@ð	¾Z4X@,äºª¢W@_x0013_êÙä_x0004__x0005_}W@_x0001_AúÀX@O39Û$X@ÔÑ­÷jÇV@æ_x0012_ÑÉ1bW@9ì¿Zé{W@¦'8º_x0013_X@¤Ü¥ÞA W@ÔtH_x0008_.|V@8¢_x000B_M·­V@UQdÙÁ_x0016_X@¥_x0015_@°»W@^f_x001E_!_x0010_ÊX@£r©²LV@*'Ònó:W@_x0010_æÅíV@{xó$`ÊX@ü_x0008_Û2_x001F_éW@_x0003_¹4yöW@ûOE7ÉW@¯Ã3_x0006_KV@_x0015_L ë®V@ÍË*¥V@²H¹í§V@_x0007_i_x0007__x0008_W@íL3ÕW@­@ø*ÈX@e­-3ã¼V@_x000E__x0008_ìÕ!àX@Ëß\°6éX@!®C_x0010_bX@_x001E__x0002_S_x001A_yW@_x0003__x0004_#ïCÄòX@¿\Só&gt;X@yò{?óW@ç èÊz_x0003_X@ L«_x0014_{X@k~"^W@ì·5_x0005_ÐæX@_x001F_Âå9zW@i¶äÔ	"W@ó87_x001A__x001A_X@G&lt;_x0012__x0002_AX@Éj_x0016_3W@dg_x000B_ºªW@_x0014_G_x0001_G_x0010_ÝW@_x001F_c_x0016_&amp;±V@¼ëØú´X@ô&gt;_x000F_3¼¿X@È)1¯ëW@»bÄÌ%õV@éÐvèèW@:ß2þZV@¶Æ&amp;MØV@¾·ëÒ_x0011_NX@´iDÁ£SX@~ª»§aX@_x001D__x0005_ä=CW@2?·ÏìíV@r_x0004__x000F__x0005_nW@"}_x0004_&gt;¿W@£oòa_x0012_zV@bg&gt;0YX@[âß5_x0003__x0005_õX@l¨e3°BW@1àÆ_x0007_X@Á_x0017_ÇÇ_ÚV@àÿE`èX@	8eX@i©^ÉîPV@n8¡rX@A,ü¥SV@_x0004_ükçBW@Í½_x000E_½_x001A_X@ì®H_x0001_HX@_x001D_Ò±üæX@Ð_x0007__x000C_G_x0018_W@_x0015_9¿_x000C_ÐV@&lt;_x0001_YRjãV@0Dëë_x0013_W@Ôý_x0016_jûMW@Þì_x000E_G¾èV@{+ì/_x000C_(W@]CGu¹V@ª_x001E_Î`°X@ÂOysòV@H6_x0002_q½fX@»þNÖÓ_x001D_W@ÌdÅ­×X@@Ï%#¨IX@ÃØ@Ý,X@Qís¨_x000D_ÅV@³¡_x000D_X@Ø¸ø8ÊX@nTjÐV¥W@_x0002__x0003_í_x0005_ü__V@ä&amp;-Q2W@ÕÊh_x0019_V@ÓÃ¦aX@~æmý¤V@_x0003_x8l_x0013_X@ôS\äÚX@4¶åC_x0007__x001A_W@n&amp;§_x0001__x000F_ùX@­hX_x001F_¡_x001A_W@®Üô¥ÜX@¶¡"ºÀW@¦¢l EW@ð¨k_x0016_{ÏW@_x000C_¤¿ÐÑ¨W@_x001E_óT_x000B_X@Ç,©ÝhX@_x001D_ncO¶X@gÁ&lt;¼@WX@{o°_x0015_ËW@èpÿ"ôX@3îÉ_x0003_	¹V@X;_x0012__x0004__x001C_V@_x0011_ÒÇEkX@ÞRNk_x0012_W@¶¶pÇ_x0012_{X@Sl0ý_x0004_V@XB_ìW@ð¢ìú_x0001_zV@½9#|öX@Ç,&gt;ÞW@GÇ7[_x0002__x0003_¹dV@ôb[á_x0011_èV@Ø7DâiV@IHµÅ=µW@_x001A_bÕVÚV@W_x0017_T_x0003_¨ÚV@ ¨hÀÖX@êz_x0008_R&lt;W@Ä g_x0012_HGX@_x0002_îÅªôÝV@÷_x0012_	gq´X@Øò¤.¹X@áúÍó_x0006_ÚV@%2²m_x0003_X@|&amp;_x0012_¨ÃW@â6_¹[W@Ðã_x001F_`reX@CEÿ_x0006__x0001_W@X Ã´W@Ò?C=|£V@ÆVÃvë¥W@ÿÇq_x0015_mW@h¯q_x0012_&gt;ûV@W²dKJ3X@_x000B_Bs"îVX@SVõÐ_x000C_=X@$,¸AªjV@ç.ü&amp;µ$X@=P_x0016__x000D_¨W@¤÷²u¨X@«§{$ÍHX@_x0006_/E-h X@_x0001__x0004_rè9`·V@áóY ,0W@RfÂWo_x0001_W@láò®n³X@_x0008_"î³W@|$ºÅW@_x0006_ôîdcW@G%@ÑÕEX@Ä n_x0019_üZX@ÇMC-CîX@â_x0008_9{~0W@ùÁzQpdX@Ñü¼Ø¬W@Üò_x0017_'_x000F_X@´©_x0013_T5¦W@ÌâliüW@#¤Y_x0019_ßÏW@bï_x0015_]£W@_x0016__x0019_ÜVV@2UQðtX@&amp;_x0003__x000B_.WW@ÎÜ¤_x0017_W@sÁ³/"äX@=Î5EmÒV@Yã8A_x0017_qW@éÖá:&lt;W@_x0016__x0010_ã­rW@l_x000D__x0004_W@]ú r&gt;jW@ÍA)ÅX@d_x0002_T_x001B_W@BCé_x0001__x0004_mX@8~òÎ­:W@Ý_x001B_AßbV@ÉeúUÙnW@_x0006_$¨òV@|_x001E_}_x000D_bÊV@È­"»zaX@!_mZÆV@à¢hæëV@8cyC½#W@,TôîX@¼_x0005_:ÅÅX@ök8´;X@­áC_x000F_X@JÁñ_x000F_ÉW@K|&gt;y;ÏW@5d_x001B_M_x000E_V@IM_UçW@_x0013_Dv:K_x001E_X@x_x0002_¦=VV@_x0003_Ðg«í#W@ÌÕt_x001C_â_x0007_X@X_x001E_0t·LX@._x0015_ÄV¤ºV@ãBÒäßûX@üÐ_x0013_\îX@H«l_x001D_ÎV@¶æ«_x001A_uX@cñ_x0004_ W@o»Ç-=X@c:ç.é9W@|MÊæÛW@</t>
  </si>
  <si>
    <t>4df1b4e2ecdf2bdfbe158c015dd51424_x0002__x0003__x0004_¨mWAW@1NÇ_x0007_£V@ý_x0008_O`p¼W@ûóÖÞV@VÿLéß_x001F_W@_x000F_µåÑ!ñW@ä,ØO¢ÜV@U§%_x001B_ªWW@hÛó"_x0001_QV@_x001B_IqÈW@_x0001_-¹SÄX@åXÞ|W@åÅ_x0015_§W@'´­X@_x000D_÷&gt;ëa²W@£3__x0016__x0005_ùW@¾ZOðOhW@Û,¼_x0017_¢V@1;M ÉX@_x0012_HYÀ_x0001_X@_x0005_À_x0002_ÄzV@_x0018_ûÈÈ_x001E_X@"V&gt;_x0003_ÁÖW@&gt;ÄõÁ_x0018_W@Íu¯sX@xÎ3ã_x0004_X@ò8Z#kX@_x0011_Öjàt¹X@Ã¼I«*W@fsê_x0014_«óV@_x000C_º_x0004_Û@ÁX@~_x0014_J_x000D__x0002__x0003_õ"X@çê£mZW@ì_x000B_Ì© X@	_x0018__x0013__x001C_&amp;X@_x0019_ñÌc¶ÖX@Â°¨»V@O_x001A_ÕUW@É¶­Ñ¥W@´KL½_x001D_/X@çC»è:âX@x_x0003_3yÜeX@íÄ_ÂOV@_x0001_°½ÙðÉX@$_x0019_¾iW@Sæ"_x000F_W@yaøÇW@_x0006_Ñ,W@ýá_x0015_%DÙV@ÿ,^e#»W@¿j:î+X@3DH_x0015_­V@ _x0013_h ùV@_x0019__x0007_­3ÜÄV@JmCúYX@k÷_x0017_#HX@¨f¥\V@$£j_x000B_äX@ºSaLY_x0015_W@	×Þ_x001D_»$W@_x000C_8ÙfrV@!_x001E_½÷ºüV@µ»~`]W@_x0003__x0004_ÿm´_x0013_àêX@_x0019_&amp;ÊkX@ãÛ_x001B_±V@M~!3_x0001_V@_x0017_ÎEå%¢W@ÄH È-W@Üab8[TW@.sÏ ¡V@_x0004_­;,õ_x0017_W@_x0002_Æý_x001A_ÞV@Ïl»_x0019_[ÆW@í³aòoV@+¦_x0005_ñX@ÜQÿs$X@¯ele©ÉX@Iº_x000E_ã¦_x001E_W@_x000E_%y_x000D_6£X@WäßçÄV@"W@.î°7vW@OM_x0019_4Ö_x0002_W@_x0005_n_x000F_é_x0011_¨V@_x000D_NÏëX@f£bo¥V@YMf&lt;qX@V_x0018_µÄtX@ZÀ$ã¼W@è_x001A__x0004_&lt;*X@_x0010_Õ"öÄW@_zoðKV@Sò_x0017_ê&gt;·X@Ä|D_x0006__x0003__x0005_RôV@ès)¾]dX@F_x0018_Wø W@^cvÀùW@_x0018_B6_x0005_kX@m}&lt;`_ÎW@|^_x0008__x0019_µV@_x001C_¡ÙEðGX@_x0018_u`ÖìX@f~@`ð¾X@DªCÔÅ|V@E_x001B_U_x0011_0W@x_x0008_¥VÝV@ÿ_x0002_DW@ªKa_x0010_¬GV@«rFÀuðW@mefôX@ð0_x0004_³%ÇX@å\WêuäX@ðü¹_x0002_ú_x0005_W@¾Ôã¤~V@_x0013__x001C_;_x0001_¨fV@¨I_x001F_òW@@_x001F__x0008__x001A_ ·W@b_x0017__x0011_å&lt;3W@bâp^X@AD1R#ÄW@?¤ï£V@&amp;_x001F_Ú#xMX@ûîyu&amp;ÎX@¹æ4IW@_x0004_RmNtÉW@_x0001__x0002_¬ö_x001C_YV@Ì42?_x000C_X@wô`?½òV@ÐàË_x001E_åùW@¯þÊ_x0003_=7W@¿_x0004__x000E_Åß_x0007_W@ûº_x0014_È¢V@¯¹ªaV@i¸HHÒUW@­Ì-&gt; _x0013_W@ö\ÈÅ3W@m½èX@z@ÈNW@_x0001__x0003_óï+W@ÆWÚ$rV@»Ë_x000D__x001D_¦£W@ÉË&lt;_x0005_X@-3Á_x0012_ÀV@¥;_x0015_^QV@Ü£zæF	X@Ë_x001C_ÇCGX@5q%:X@_x0013__x0017_À_x0012__x0004_;W@_x0017_í{.­QX@_x0007_{cN&gt;W@áÃüÆw_x0011_W@Ñ.Íãl_x0008_W@rô *_x000C_¬V@,_x0004_î_x000C_,ÁV@dð)h_x0011_0W@æ_x0002_3ïÕV@[Á\_x0003__x0004_WX@ì_x0013_MÊâV@ oÅçeW@$2Ú¦V@Úö-ïxW@ÒRf_x0004_!X@Ê_x000C_p_x0012_?V@×yá1ûrV@µR¯£¶iX@9wäXåX@CðÚdÌV@¬i9à¥1W@_x001D_¬øëÿX@&gt;Í¡AX@CÛrêV@jõ1_x000E_ÁV@Æ^ÎE¢X@p_x0004_ÅW@_x0014_B_x000C_-o`W@ªé_x0011_³ßX@_x0001_{·ÍV@M¨dîæV@ØX_x0012_ÁøV@Í½ó~	åW@FÓIÑæjW@4JÊ	ÓX@L}").W@pà6b8W@*næyVW@%÷W¨ÿW@Úvø|*V@_x0002_.Yÿ_x000C_mV@_x0003__x0005__x001E_ÇueíX@ïkðEÂíW@ÕmÂÛX@2å{ýHvV@A_x001C_RdW@2úº¼_x0001_VX@è3Ð_x0015_¡W@ºúUÆ`X@°_x0015_æFÒÈX@$ù_x0010_x	_x001D_X@°í±aUW@Nå¿V¾ßW@¸Ï_x001D_ßþV@_x0002_Î]LóV@òÆ¸_x0006_½X@æ4=¨V@S"_x0013_ò¹W@Æjj9P®V@éaÆ0ÞW@î=äWX@~_x0016_b±cûV@ZwwV@'`¸5¥W@_x0014_VW@ÒXøX@³¡±ÌM_x0015_W@_x0003_Ã¿¸¶eX@¦&amp;H»ßUV@A_x0004_Û_x001C_ÂPW@d8_x001B_ÑW@lä@Àê¦V@ Ô_x0004__x000E__x0007_ºW@DW_x001E_ÆBV@ 'wmV@_x0018_Zþ?¯V@E'ýo¿V@mÕÂ.³W@_x001E__x0006_+Ç¶W@P,q7êW@K~bCW@»ô_x000D_BX@_x001F_5éÐÞQX@CûÇÆø?W@_x000D__x000D_?ÜÒX@\_x000B_t(ÚhV@_x0019_óÇ.ÆX@Ës5_x0003_9X@ðïv©³TV@ZH¸°V@Úrÿ_x0016_u©X@&lt;&gt;¥_x0005_¢çW@|½qðV@Ú¿üBúX@	_x001D_üX@#fÆéäV@_x0002_}c *W@ÌÚ_x0001_µêqX@_x0013_'_x0008_¨­qV@vP_x000C_iY°V@s½úÏ±æX@R/)¡¸X@ú_x0007__x0008_6¡W@Ù¨rÀgX@_x0002__x0003_2ðª_x0007_äV@Iùf_x001B_dºW@¹%Ü#7jX@X_x0001_âÀW@Ç¤#Ã®_x0005_W@¸bê_x0015_Ì_x0014_X@_x0014_º;_x0013_ÃX@Sw¦ªÚW@k_x000F_)Ó_x0004_LW@TÌd_x0019_âW@ùºÁ8eW@ð_x000C_DÆ¬°W@»íØ$ã_x0004_W@_x001B_ÇåEÖ£X@_x000B_Ò&gt;éA9X@ö÷_x0011__x0002_æX@²Á_x0019_,åX@_x0018_r=÷jX@&gt;ÖÅ:Á¹V@U¯@ô!W@%fuºW@@D	V@\dIÄ¾W@_x0008_©+_x0011_dX@*À÷Ú§W@@¯_x0017_oqïW@\Çº~iX@êßMÉV@,M²JV@õÇG¨ºçW@ãL[Zs6W@lXÆ_x0001__x0002_×ÒV@`bº_x0017_X@µäóéQ5X@×S]_x001D_W@aÐ_x0003_ÕþV@&gt;9Õ1fñX@_x0014__x0010__x0012_ÿºV@Iº_x0016_Õ	X@èò_x0001_&lt;&gt;ëX@x-I§W@¾Ð¢»\²V@ô÷°ë`ÌW@(ºpGÓõW@¢ÒÇ£jW@Z +Ë_x001E_CX@Æ^ÛÜ:ÂV@µGÀêßV@L$_x0001_ÖÀÇW@¯OçEW@ö¬BS¦´V@Ê·Ú¬Û+X@é_x0010_¾PõX@­ÑL»VXW@/_x0010_Ù_x0018__x0007_cV@×§÷g_x0001_øV@uÂ$ÍÿX@ÐþY¯¤X@Tð%#ÓW@6ºê_x0019_-õX@Î|¸ý#wV@öt_iaîV@	ë_x0002_ïTUW@_x0001__x0003__x0008_&amp;x_x001C_«²V@ë9A×V@¼_x0014_n¸_x001F_uV@&gt;ÎUÙîW@rP¬hpºX@ÀG¡\W@|½_x0003_ÅW@Ý²K'$X@_x0013_KtH¹V@ôwÈZX@_x0002_%býO_x0003_X@wtnªªV@N¥ºt1X@78i_x001B_5X@ëÔÿÆÈ9W@_x0012_wäöV@/µ_x0011_j^þV@twòNì[W@c)_x001F_o×8X@Ú Õ±X@373øW@l«.ûhiW@_|öÉ$yV@Ö¼/çW@Ú¢Ê_x001B__x0016_¼W@©ÿ­WRW@§×_x0005_ñËV@Ù¬þX_x0005_W@ª,¦_x0003_X@\_¼á,FW@&amp;.mè)úV@_x000D_í~_x0007__x0001__x0002_éV@=_x0019_Ç_X@Í_x001C_ÑÄLX@X_x0006_Ao_x0007_W@	Ñíí°ÉW@¢t±0ÓV@_x0003_bÑ¢V@EÒþËÎW@¨V,_x0004_çV@gÿÊ6_x001F__x0005_W@ðÄ_x0006_·XW@²À_x000B_£W@Î;éfV@þ_x0010__x000F_TëiX@¢qä#³­X@þ*_x0014_øV@S/·ý¡X@/_x001A_³u$_x0016_X@D\_x0007_	_x001C_W@ºP]F*W@È_x0012_²¯h§W@ÿµð_x0016_ÉÏV@iGªÜ¥%W@Â_x0016_ut&gt;ëW@ï]Ç°÷W@_x0002_öãDàsV@þI_x0005_BÀX@Âà_x000D__x0002_jW@"ÙF_x000E__x0004_X@HöáMX@_x000C_Ô¦_x001C_LV@7ºÄ_x0018_JV@_x0003__x0005__x0010_íK4³X@ìH|áåìX@âäy°?YW@1ÅTSýX@*ZîÐX@a_x0006_qX@ò_x0012__x000B_äLW@ÞÍ_x0017__x0016__X@§^¾wV@_x0017_5høèX@%_x0013__x0004_ÄöóV@_x0012__x0004_Ï_x0014_æW@ÅôZï×IW@Û9_x000E_ïX@°¤V@_x001E_«ÝdïîV@Â]#_x0002_pW@z×ÉÐ"#W@}er(5[X@¼®_x0006_~ßX@â¿ÕW@zþ÷EN¯X@þ_x0013_é¿@ÁW@_x000E_ê)"X@ÃªP_x0014_/çW@ýüh!é³W@_x000B_j­ùC_V@Z¢_x0016__x0001_öX@i-Ê`äW@ _x0018_d_x0006_-X@ùXÔç_x000D_|W@8­w_x0002__x0006_rV@_x0007_= ³Ø'W@F&amp;jS×X@_x000D_°q_x0005_$FX@oº(N_x0005__x0011_X@eµÿ;_x0005_3X@¼Qg_x000E_¢V@_x0004_õ_x001C_T ×X@~ÏùÑÿW@_x0006_eei_x0003_ÊW@6¸s_x0010_Ù_x000C_X@soQº®X@o]:JX@,_x0017_À¯¥V@_x0017_ÚÃ_x0007_ÝÉV@øë?ªqÇW@ë_x000B_c,Ë_x001F_X@_x0006__x000C_íÖÍV@é³ÛºRW@C_AºÐW@£\.ñW@v¤¨+y1W@_x0016_c;å!_x0007_W@]fWäSñX@_x000C_»5Á_x001E_áV@ã&lt;ÒG5âV@_x000D_5¢öX@f~7*²_x001B_W@ñb_x001F__x001A_X@&amp;j¨õä+W@Ò÷_x0001_¹èV@hÕUUyV@_x0001__x0002_¢VÃ_x0004_iDX@¡_x0016_-_x0008__x001B_ØW@Òø[_x0016__x000B_]V@1Î__x000C_7ÅV@Ì»id_x0003_W@?¬k©¸·V@_x0003_¬í_x0001_X@ìOâ_x0004_â`W@«úP×÷VV@_x000D_&gt;ÀÔdÔX@ùÎnxX@ß'ÿðò_x0006_X@x_x0012_c°uSW@©{ysQX@`9ýJX@·ÔgÇJIW@¹0òvÑÐV@·&amp;I¢X@ÀeÌZ_x0001_W@õ¸Ù¬j;W@_x000B__x000B_âÛW@_x0004_"&lt;å¹X@½½.£ö6X@/_x0013_-_x0006_!&gt;W@â_x0006_8Ê_x0013_W@_x0013__x0006_«*OX@Nte¡ÔW@c_x0006_EMP%W@Ä5_x001F__x0015_X@r²»V@ÕµË9_x0002_ªV@&lt;YG_x0001__x0003_6X@	»F+3W@Øã"pÕX@ÉÞû¡±/W@]ÄèëX@² rèaXV@LÄ_x001D_vR¶W@ÌÛÂRÕ¾W@|_x000B_:aðX@_x0013_P£À8X@_x0005_§à§áX@æ_x0011_øOæX@GkóûÑV@%ö_x001A_M0XX@q,_x0010_³ÅV@g¦³*_x0007_X@f_x0002_XW@áM]úW@öÔÓ£X@-pZ_x001A_êV@ãq_x000E_t¢ØX@Qéâ	7eW@Ë&gt;°¬V@á9h%_x001D_W@_x000D_¼x_x000B_ÍTW@$ÜÓèfX@k¿zÒË_x0019_X@_x001A_öB³kX@ýÿOt=0W@~¶¼ NÇV@.xÏÈ`SX@¼D	_x0016__x0015_ÙX@_x0001__x0002_]ÍÚsX@¿ã¬umpX@òÍ&gt;Q!ÔV@Èò_x0006_a­àW@,[ë]BjV@8_x0001_}]5rW@­Y¦_x0013_ÆV@Qt	ç2_x0002_W@ôaLûV@xj_x000E__x000E_NKV@Ow1È_x001A_øX@IH2¡W@lã&amp;}ÁW@_x0017__x0017_ÌPX@+Ú¥8¨ÎW@Ð¢%pDÖX@_x0014_¬ý¾ò¨W@h_x0017_áE®W@À_x000D__x0002_f¶HV@_x000C_¸Ã¹-XW@ÒpÎ±xV@!Ò£_x0017_©X@ö[É)àVX@[£&amp;üsfV@eÎÀ_x0014_?£V@Ü_x0005_®îÔmV@ù_x0003__n_x001A_X@ºH?zÕX@ÂÈYpV@IUCåV@s_x0010_R`V@_x001C_wè_x0001__x0003_ÅÑV@_x000C__x0004_Ä÷$V@_x0008_Ñ;|êW@UÝlïV@Ù®}!JV@Íòs+¼YX@_x0001_LG_x0003_¡3W@_x001E_ÖÜt(`V@_x000C__x001C_IoEX@*ý0Ò½W@_x001C_ZJW@_x001E_rµ&lt;ñÇV@º× câV@ÆÇoýußW@RälÃ9]V@¿ÂÍ_x0001_¾X@ÿ¬_x0001_@V@á_x0012_$JÄW@5çÖQð^X@´.DtÃFX@´8F p§V@Uª_x0015_?éªV@!þV_x000C_«X@_x0016_rêÐR2X@R!t(¡X@¿=ü#GV@µ²ßªW@ùØê}èW@Y*3O_x0002_úV@}ÍñîrÛW@m"ØzîÞW@v4ge»ÈW@_x0001__x0003_ªÝÙHßW@ï»æÁX@_x0011_Åì_x0002_{W@|=ý	q&gt;X@.2º2!V@&lt;_x0002_¹_x001B_ÈÉX@yFàäAW@nþÄÕô¯W@,Po|Î_x0014_W@_x0003_«ø°&amp;¥W@N]§údFX@_x001F_ÔrØÔ¯X@b´ÃÄd_x000E_X@å865W@ûk¯â/X@I_x0001_°7áW@S­_x0002_JÃëV@îØe_x0017_-X@_x0006__x0014_M{wW@vQ_x000C_X+ÙV@ö_x001C_Ó·X@£ùX_x0019_D?W@Å_x0017__x001E__x000E_ûX@B+;ÎV@©_x000F_º+ýV@µe²_x0001_UV@·.Îo_x001D_áW@ÐqÀJV@UrK1UW@¬ËëÆW@p1ò_x0010_/W@}ð&amp;Ã_x0004__x0005__x0013_kW@b4î]X@)rÍ1Ì}W@Hç×k·V@p0_x0012__x0006__x0019_X@æ$wÙW@ãt·_x0001_&gt;X@_x0008_èO_x0014_XqV@p_x0004_û&gt;_x001E_W@ÙDÝ¿X@&lt;Û¢!SW@;_x0015_B÷óW@·9_x000B_=FéV@{.å2_x0019_X@åÅï(®X@KÀ_x0011__x0011_òW@Õî=ÉééV@_x001D_Twªl"X@7ìÎï½äV@Dóé`[ïV@K_x0005_`_x0002_!W@_x0003_f_x000F__x0017_oÏX@_x0011_ÝùÍþW@S@8$aËV@xA¢ðÉW@ã´ïÒñW@	_x001A_9_x001A_W@ûÝpÍÙ´X@à»a(X@Q_x001C_´}%W@wo%_x001D_dV@Æ_x001E__x000F_¬öþX@_x0001__x0005_¶`ÛZYV@ï_x0006_N¸ÛbV@©fâYë_x0005_X@ë_x0012__x000E_ÖÉV@0^_x0006_kW@B_x0014_±_x000C_fcW@_x000C_½÷­GðV@:L-¿_x0008_6X@*J¼~$_x0002_X@&lt;×¨¸c®W@íÉ»_À!X@·H ´DêV@å|+_x001E_=íV@!Â-­X@DWNSÄtV@¬¤vø°X@÷_x000C_çCëV@Añ&lt;À&amp;W@ù]3_x0007_§V@Ê¦TÁ_x001E_W@ü_x0004_£EÒV@_x001A__x001E_°fJqX@_x0013_g_x0015_eVV@_x000F_*%K¡V@PØÓ5ç[X@h_x0017_ÑA9ªW@U_x0003_ØÚ_x000B_W@_x0010__x001C_Ã9mêX@ÎøtË_x0012_X@Æ´x¢¬ûX@hï×í_x0011_#X@­g_x0017_W_x0001__x0004__x001F__V@N_x0011__x001E_wòX@8Z_x0014_ì¬_x0014_X@°ÖjP¯@X@ÊÝ_x0007_î÷ZW@)üàäX@ü¾¡ÉTV@'w}QX@£m_x001E_ë¡V@süéX@¿_x001A__x0018_¬PV@ÜR¶Ò6X@®_x000D__x0003_Ñ_x001A_X@ ×âªÐªX@!`ºÝíW@À{n¿KW@ÝÕ_x0010_ûSX@N²_x0007_NÂX@ÕîqiÝNW@ZÇ:&amp;tX@³P½øX@?Ï_x000F_&amp;_x0016__x0002_W@&amp;3n'pX@_x001E_×_x0014_°óV@ç¼:V@_«_x001F_ÜÜX@h_x000F_«ÜW@N_x001D_Rñ¡@W@¤ÍÛAûW@¯ÆWX@¯?Û'©½X@üÃ¬bñÔX@_x0001__x0003_Èí_x0011_00MX@ÚmÁ/_x0018_X@ª|h_x000D_TV@ùútf*ËW@ÒÓÔ¹Ï_x001C_X@_x000B_f{ÕkW@_x0001_^úVa.X@ªÛOEîW@_x0011_ñ©Àú©V@åÊõ_x001C__x001A_X@Ã_x0008_5]M_x0017_X@Û'_x0007_	"X@¾#:`X@{î]_x0008_UMX@R°!(_x001C_X@Ì§_x001A_w_x0007_ÀW@}_x0015_èZÉX@wÓ_x001F_AFX@@]_x0014_QsW@þÙÎyupW@_x001E_enÇrFW@ÖseV@_x0008_&gt;xmV@dÕ-Ó_x000C_bX@KÄLSVV@;_x001B_&gt;ó,W@ï_x0001__x0018_7¨V@ÕHsÛ1âW@¢_x0004_Ì$_x0001_W@0yÄÿ7V@_x0006_k\6ÑãV@è_x0002__x0007_×_x0001__x0002_¸SX@¨_x0001__x001A_¦ôìV@SÒ_x0005_ÄEW@_x001E_¿pñå`X@[÷&amp;oV@¦Í_x0006_F!¸X@G"#ò¿þW@iÌ_x000C_RÕW@¿_x0018_B_x0002_­lW@Üý¬ÕîW@1_x0001_ÎúW@ Úì¢5+W@&lt;_x0013_ýYW@ºóï~óáW@_x0010_ê)W@¨ù&lt;GV@PÊéÎØV@_x001E_N_x000F_ãåW@¨Þå9 ÖV@ËëäëÊW@_x0019__x0013_´E_x0004_?W@¤^6ê_x0014_W@_x000B_aV»W@_x0002_Ü²_x000C_®]V@U¯äxú«W@/*f»©V@.#C¬V@+£ºwtX@¡ç_x000E_eV@ô«Âý«êW@ð«YâuW@Ô_x0001__x0011_S¸@W@_x0002__x0004__x0004_.FêmX@ÉnUÜp|X@_x000E__x0015_V_x001F_W@p¤KÍj_x0003_X@_x0016_Y|²rlX@N_x000D__x0015_{ìùV@B._x0006_O¹ìX@LKÔ}hX@óNV¥IW@9¦_x0001__x000C_'mW@Õ¸e×ÇX@ÙÌcNxW@Il@)ìIX@m_x000B_T³õéW@NÐÛ=X@_x000F__x0012_kXðÎW@\l³ÃÐW@Æ_x0018_T_x0010_GX@¿,zÎ3¶V@©ñ_x0008_²?_x0016_X@0Y_x0001__x0019_W@eké5kW@ÁÕàÍW@Æ }_x0001_üáX@õõÍfâðW@&lt;×Gê}V@xzµÀX@(6`=_x001C_mX@}z*_x001C_GnW@øiµTW@V£?ËöV@E_x0003_÷ê_x0002__x0004_fõW@L±sX@k×#¡ÜV@\HíW@hZ Æ'ÎV@ðLgXgúX@_x001E_ $^:_x001A_X@ p¥GzW@²Ã_x001B_óX@±¬VÿmyX@ÈÖxÈÍX@ñ_ª+GX@ú;Þ_x001E_øöV@ééÛ9Þ/W@Uwþ^»ÉV@T_x0008__çV@$"H?eX@¤_x001F_¯_x000D_8XV@OèÅÒð_x000E_X@ñoÍo¢HX@_x0018_kßÝ&gt;W@_x000C_Å6Ë_x000D_X@*_x0001_ujãrW@_x0006_:¡_x0003_àX@ÚÞ9_x0013_+cW@_x0011_]å_x0013_ÅÌW@I;ÌCåX@_x001A__x0001_w	X@÷åHÝw@W@KF¥¾YÙX@SÑa(X@6ýå e;W@_x0003__x0004_úRe,H_x000C_W@kºÞ³ÔV@_x0004_¤	_x001B__x001B_X@_x0001_ó_x001E__x0007_×X@ÿdt®ÖX@_x000E_µKôwX@Ê?PÉ.9X@Ë_õ9_x0013_WW@XwSµÏW@á_x0004_¸	]W@I^ÄæêX@IUuþc&amp;X@_x0002_FYU¢¯V@»¶Ñ@¢7W@{õº½uW@$úI±X@(¤¥U&lt;rW@_x000B_0ìÜ:wX@t#F{7`W@È_x0019_ÓÎÊW@è_x0010_­£OW@&gt;n¢ücV@­#¨V@¼_x0018_0SÿfX@^"3Æ¶ÄW@¡*(©sqX@âö_x000C_Û_x001C_X@;ê,-X@Í¼©+DX@#ðÔT9­X@_x0005_sØùOÂW@òI_x0001__x0002_½V@e_x001F_)ô_x000D_V@|Önn_x0006_:X@ö+K_x000B_âW@sK¸Ô¼V@`_x000F__x001B_ÏV@aË`tHüW@D_x000C_kä!DX@ük_x000F_ÙW@_x001A_¶hW@â¦É_x0006_`X@Nå_x0007_®«RW@_x0017_Où_x001B__x000C_§V@rè§_x0018_V@Ju_x000C__x0018_óX@éÝçv?X@U¶®j=W@ü^}R£ W@Û"_x001D_0WW@LI«ã£8W@íFÙ~ÙþX@ijO&amp;BX@­_x0003_nÇvV@ªÚWöò_x0018_W@4Ê:9)W@¤÷ï÷ÎW@wr»(Ô	X@4õÔ®#X@¸7OúPW@tËö¿ô_x0014_X@@à¨W@_x0007_{³¡¼V@_x0002__x0008_9_x000F_ÀÑ?xX@kW_x001B_RçÎV@Ç~":ÛëW@_x0006_ò¹ÌMW@_x0004_,KÚvX@$=TõµX@û1['NKX@¥þè*Q¹W@ÏGÕ	8_x0005_W@_x0014_+9_x0001__x001A_¹V@à_x0019_'ªÁ¬W@Â;_x0003__x0008_¢W@À;ß$&lt;V@?_x0005_×¯³áX@ÏCLR_èW@_x0007_ÕÛ6÷¾V@ßêÔPôEW@[_x0016_x_x0006_1_x000F_X@ÈB7xïïW@Ú&lt;¯·xX@_x001D_ØÝD æX@_x0011_J-s_x001D_W@ïû^¸_x001F_yX@ª0_x0004_nÉ¤X@__§0â[W@øeyÓKhX@lÏ4_x0018_Â`W@p_x001B_þ­MïW@ê_x0002_WÒ_x000F_V@çøL_x0010_ýW@E§ÁìwV@ÉãË_x0002__x0006_/V@!uµ_x0006_¼2X@Éj_x0002_ÉQ÷V@ÕÊ_x0013_´^X@o_x001E_4_x001F_!ðV@_x0006_EyÓaéW@¶±¯Ëz¨V@÷_x0010_È6_x0011_µW@SUæÓüX@ÐÁ4#ÙºW@òW_x000E_ß_x000F_'X@ÓÚÇV@°¾_x000E_A_x000D_gW@¼_x000F__x0003_hX@Èfä_SV@ÎäÛ½W@]`_x000C_"·W@×tx_x001D__x0013_öW@Gs_x0005_hOW@ÊX_x0013_ÛD[W@aW(¤YV@#o0×X@¯~â2X@_x0001__ZÞR/X@QÒ3Ý¼nX@tl_x0004_D0X@¦ÙÐ®ëV@Îy_x001C__x0004_'W@Ø»s_x000D_QÆX@ÔjÏ~üX@moÛFè.W@ïä+¼öX@_x0001__x0003_V"_x001F__x0004_÷X@_x0002_uÀW@ØY~X@¹8þ£LW@TËô­Ð\X@äÒ#úZX@¥´ú_x001A_#þW@0q_x0006_¹_x000B_W@ZV¹.J_x0015_X@ÇÔ3GT	W@\_x0012_Çü·gV@oK¤þ_x001B_ÆW@_x0004_?æÚÊV@ µW@õie_x0001_W@-Â^çäÔV@%ÁÆÑxV@m¯Óå]kX@bÐØ´×_x0018_W@=¦¢&lt;ÇV@-+Þa?W@¨¹làj_x0005_W@©_x0008_PnW@_x0007_å±ÇùõV@vDGj_x0005_©V@;_x000D_EX@X'Å8lW@ÊÚïÔ-aW@1ô«óW@_x0016__x0010__x001A_&lt;º;W@¼×G%ÂUW@g¼Ë­_x0001__x0002_±V@4æö_x0003_ÂX@å75û¹ÂW@É¿J®7;W@Ü¥C¥ÜÁX@ïó_x001F_ JX@Òk~äÍ¬V@¢?*ò;|W@7_x0002_6X@[«·nãX@T¿üýV@Å_x0018_¸_x0010_»V@.2àä¬\X@DzªMôW@ÊDARäX@ä;ØêüW@Vï9_x0005_8zV@MÔîª_x0003_X@Èñì_x0018_X@Çm_x0016_-%W@_CèÙsW@¶Cz¦¯CX@6{£GrV@-R_ý)TW@_x001D_nßV@_x0018__x000C_ØdëÕX@è.4&lt;I`X@õÓLJÑjW@³_x0015_ÙNX@?_x0010_uTcgX@WJÉTÀ¯W@_x000F__x001D_§g6_X@_x0002__x0003_c´B$_x0016_?X@¯x §_x0014_V@_x001F_.rWW@®_x000E_Ï_x0012_C³W@m»´_x000B_{ëV@òôàABàW@jùÏX@Ãæ¤}_x0001_vV@Ç#_x0014_©&amp;sV@-.êijW@LÛRæW@ô_x000C_pí÷V@_x0001_ÆÖñH)X@|_x001E_¨¬§X@_x001B_À]_x001B_³nV@:EßV@&lt;ÒåG¶,W@_x000F_JO`V@[y³L&amp;X@£ù$òµHW@*ïMmâX@£þ/?{V@nU^_x001B_W@_x0016_Ù.(X@Ó_x0010_vtV@þ`_x001E_¸&gt;X@iI²_x0007_¾±V@ÕÏ®Æ9ÙW@_x001A_J?_x0016_ÔX@_x0003_¥à_x0012_LÌX@AL_x0001_£ØÇW@Zêd_x0001__x0003_® W@`oo¡ÝX@)Ï©9UZX@s_x0007_Õÿ	,X@h%¢_x0008_þV@å¹F ÏW@¾]²§V@_x000E_þBºX@{ÑóíjÅX@N¯Ñt×X@e_x0006__x0016_ÐW@_x0018_Õ_x0002_!¡X@Ð$ß_x0019_§V@ü^H_x001A_W@_x0012_¬OÍ_x0008_ýV@¨|§ýW@K@+¿ËX@êÍ¦Ô®W@´dBéX@Y«ñ=ÆV@BÔ|ë®ÏW@ç»&amp;1_x000B_|X@õ9_x0002_@~ÇX@\ö:rûW@_x000B__x001E_¿Ð`¡W@PÀ_x0012_å»ÃW@l Ü=öuX@;óVZÞÖW@Ç×Ék{X@7\'{TV@Ø_x0016_Ó÷zBX@g 8,t°X@_x0001__x0002_g¶£_x0003_JV@ß_hC°GX@_x0008_Ø)«V@_x001F_5x_x001B_X@ÄÂ=nW@Ë-0ÈoX@8h_÷øºW@r²ú._x0013_X@q´_x001D__x0011_ûV@_x0003_K*Å[½X@Ùi9W_x0011_ÍV@|PÞqïW@4Pà¾_x001F_ÌX@(KB2_x0019_V@ãÏz5ô}X@_x000F_À_x000C_9àvX@Ì#*7x7X@uòù_x000F_ócV@)i:_x000F_iX@»µHÃeCX@_x001B_®_x0001_3ÉV@¾Ä&amp;ûOV@_x0014_¨_x000E_W¤_x000D_W@$_x0002_­ÄÕX@ÇY{óhW@âõ&gt;á'áW@nºµmd®X@Þ}_x0019_üÖW@.Ð_x001C_æhôW@_x001A_¬_x0016_æTÖV@E]JìmV@ÆAÉf_x0001_	M³X@¾¹_x0011_¶}ÆW@_x0018_§L_x0005_È}V@òa?Êp_x0010_W@_x0006__x000F_5FòW@X_x0006_ßàX@ÀÔõà~V@D2_x0012_Çº/X@ø7sÍbX@,êw_x001D__x0017_ÅW@kß¶ÏV@"Ç/²)_x0018_W@{$¨»AIV@ï9u_x0003_YmV@_x001E_Á#z_x0015_ÚW@Çn¹ V@ ¬ôKî!X@*cãW@Xj®_x0004_û¶V@_x0007__x0008_K©äcX@7_x0011_LCW@':çAÚX@¬ï_x0002_µÍW@_x0001_yà_x0002_X@±_x000C_¶ø§¤W@ï°ÐÍÓüV@y«Y_x0002_ÁV@°Q¹!ê5X@îä®_x001C__x0017_öV@ì_x0017_5VÈ1W@cHsCÔ X@&gt;&lt;_x000D_¬÷W@_x0001__x0002__x000B_Ê_x0008_KW@#x­ÀìX@^àÐ¾ÝJX@_oä.g¢V@ÅÇ$_x0001_GÅV@_x0011_MP_x001F_X@¼hÜYöSX@	èèá6»V@Ü~çßî_X@­å_x0008_&gt;ÒX@_x0019_ùÍ½{'W@çõ?å;_x001C_W@6rN9ZØX@À5Ô_x0010_ÕÜV@Ç«mÂ&amp;W@WÜW¬ÕW@­7îw²V@QBK,ãÓW@êµ°^GÔX@Ð¨ÜV@=A\?{èV@Dö_x0018_Ãk)W@QÓËk»W@éÚ¬ù_x000B_W@ ;_x0004_ÄW@¹_x0012_9OV@«¾e%¯X@F¿Du¨hV@×þ0_x001A_¸eV@àg1_x0012_ÅX@¿ÑÖÎxX@ÙÌn_x0016__x0001__x0003__x0019_V@â,Î3CW@t_x0017_ä_x0013_îNW@ê`ý2W@ö_x0014_2íÝX@Ä.Q_x000F_%X@$Ä±]V@õF«êyEW@_x001A__x0007_¯àX@_x0002_X_x001D_u¢×V@i%_x0005_X6ÕX@¤@6_x0017__x0013_ÐX@3øQs¦V@_x0015_¼KÜ6^X@môñ_x000B_X@_x0011_*_x000E__x0018_X@âü×MãnV@0Às&gt;_x0008_ÁV@ÄµùkÙX@îÖÔÈX@Fò%[ìFW@ÚäÝðcNV@L_x0017_¢ t9W@wê;Õ$ÂV@_x0003_k0ÝWõV@îPnSd8X@_x0016_|é3m X@g_x0001_ÜãdW@çé¬ V@CD|/¨X@_x000B_$|$#«V@Xù--X@_x0003__x0004_Hú_x000B__x001F_ÕW@_x001A_å.#_x001A_}V@5e$«_x0002_W@`òJV@8_x000E__x001F_+úW@Qä´ì_x0005_W@_x0008__x0003__x0006_X@ïÓnéÏ~W@3Ë_x001E_ÒpW@ªl9_x0001_X@_x001D_¾»®X@S3Ï_x0006_qX@Ï³ÂÄX@Ý«­W@_x0008_Ö÷^_x0003_W@ê!_x0003_¥tX@­_x0001_UW±ùV@WU¿ ýX@»»G,]IV@¼_x0016__x0015__x0005_X@¢äERz¤W@P_x0006_lV@_x0005_É×ó&lt;ôV@Û_x0012_F7ÏSW@#6ÛÑW@¿h-xªX@Îk¸X@xW_x0019_\FW@^@¹¦W@_x0010_ªz Û$W@Ðè_x0001_±W@mM2_x0001__x0002_ËÎX@:òB5X@f1`&lt;¿V@®ÌÄ#X@Ç-@ÖaW@ÿã´]ÜW@¶×_x000C_áñW@_x001F_ÈbéV@`CÌ·VV@Ï_x000B_ÂÌUX@ÙÛá¬¬X@v´_x000E_e\VW@°ùV@zOIédX@_x0006__x001F_ªÞ®V@Õ5KøX@_x001C_ â¶8X@_x0019_Ú×/Ã=W@¬Ò,ô_x0004_&lt;W@=_x0008_w_x0004_¯UX@n`|_x0006_[ÀV@DóR_x0016_{V@&amp;úDGüV@¸ô2´£^W@8(sàû&lt;W@_x001C_dôDo^X@ºjÌ«-X@wr_x000B_þX@_x0001_Ô+_x0007_NV@	_x0013_½-ÛÌW@µÂïðk+W@@¬HØ#ÔW@_x0001__x0003_ÊÇS÷_x000D_X@³Ð¤W@Ð%e BX@ÎÑÿ_x0008__x0002_X@®w'k¯X@Í_x0001_©r¯X@r{Åå_æV@:Ê_x0002_³ÏX@_x0012_ïfÒ³V@xf¥üíÍV@â_x0007_#_x001D_ÝV@UEÛÛzX@³;:=ÅW@Iºd³xW@¨_x000F_})&gt;!W@VËa¼;X@_x001F_ÜâKíîX@N%k{V@g'_x001E_y_x001A_hV@Úµ1ÛV@¹aL&lt;*X@e×;4V@®W_x0004_r£X@_x0003_æ®CÆW@ÿ_x0018__x001C_§_x0013__x0017_W@_x0005__ÞÑ«	W@eßíºW@mÿM²ü_x0001_X@ôSµ5X@",ØCV@÷P!ô_x001B_X@	´wÕ_x0001__x0002_tnW@,µ7å]W@vz_x0016_óB¼W@²@(_x0006_V@ÂîPñgW@_(_x0015__x0004_ÕÜX@×]%×£KX@ÚJÊîR¶V@ÆE©_x0007_EX@ªæ_x0006_ªÇîW@-W³_x0018_ôW@Î%¡ËdÂX@8[C¶ X@2¡oéV@u_x0014_Ü×V@_x0006_Ý~ÐW@Ë­xCuW@Ö1´¾ÞrX@½b%vV@Èd	¦W@Ç²#QW@¼_x0015_è,_x0002_X@çBloÙâV@ýÕðÎ\=X@@(^NêX@_x000E_\®_x001F_ØMV@!H/_x000D_X@-_x0010_p÷üÙX@éEZóÑ¨V@º_x0004_S&amp;_x0019__x0010_X@I*H_x000E_])W@Ë¤2NÿôX@_x0001__x0003_¹i&amp;fé×V@&lt;öävV@ìïÃÅ9_x0017_W@G¼_x0018_F_x0001_õV@×ª	øX@¡ã_x0012_M!X@^Ç!½½X@£_x0011_KÙNX@àÚæÛX@_x0013_ð?zÒX@`Å_x000C__x0017_X@/~_x0012_ì­9W@(3O vêV@«éoÖS»X@éC|ñÃ6W@ÀßTýÙTX@ÕLi_x0014_nNX@Ås}UxV@_x000E_yÙR»)X@:_x0008_´uôV@_x0008_W×_x0011_eV@þ®E2«W@è4agï_x001C_W@n&lt;ÎÖZ¹X@_x0003_ØjuÞ_x0013_X@±¨s¾µrV@Bçãqæ9X@e_x001E_µsV@Êë3_x0004_W@G_x0002_ÓÉÈyX@Çô_x001D_0{X@Ãa]µ_x0001__x0002_V@ÀY¯+X@¯ÝÂnYTX@±²Ü$ èX@6ÉÕJðW@3¸¿W@-+l£°V@}°Wà,V@¥ÒP£_x000E_¹X@G=º´,X@&lt;}_x000D_åX@£ïÀ®W@säZïñV@&gt;;R3(W@c=®ùmíV@p_x0012_®^W@_x000C_¼@_x0004__x001B_zX@w_x000B_±«ÏW@ÒÒáW@ÅÌîYTäW@æ£]mîXV@hr/LV@&lt;þÖ0ÜX@ö_x000F_2#ÛW@È DÿX@nÚô^ªüX@WþJX@wM_x0007__x0001_ßX@5®ñáê1X@ënÊÞÒW@·$U­	ýX@%wÌ¿_x0018_W@_x0002__x0003_Èi·xÄwX@&gt;YLX@n@ñOV@:Û¬UâåX@}OðÕV@t[[rÓV@÷ö£?=pW@_x001B__x0003_xtëX@_x0015_Èø8_x0019_ÊV@FE@b9X@¿eÄH_x0005_ÈV@FÌÔ;ùvV@LbrV}V@^_x0015_ØsmX@ÍË_x001E_3±V@-Ìb_x0003_²«V@÷vcIdW@h§_x0001_Ê©V@äý_x0013_¡E_x0002_X@|&gt;­±_x0016_ÏV@úÐñþÀ0X@_x001D_jÉÊùW@\2dÁ+W@^°§ôûSW@9lÅ¹´X@W_x0007__x001A_1iÊW@ëìî_x0005_W@Ð1cqhIX@n!`.÷W@õÖ-yÁV@$_x0006__x001A_ûW@_x0016_(£û_x0001__x0002_h«V@¤zo_x0015_¶V@R¤êWj=X@ð_x0008_G |HV@_x0012_Æ8ÿhìX@_x000C_CÌ"ÊW@ÃvYoåW@¼L_x0011_?uX@®¤3ÐòöW@dáMk_x000C__x0006_W@ ÌR¼ñsW@í¯_x001E_ýHV@¤òMaöW@Ì'ÁMÓX@W³_x001A_È?X@è	`_x0010_øW@×ß#õóRV@,Âê:Ô÷W@6_x0005_)óÐV@yæV&lt;û.X@þ¼¹d}õV@_x0016_xÌréÖX@ªo®:X@ÖX_x000C_OGtW@½Edå¡W@Åns»ÃV@ÕAÔ_x001F_çFX@_x000C_Þ±*-WV@¬|ì_x0013_yX@'_x0005_©´cÃV@;_x000E_G¶W@_x0015_:6 ±X@_x0001__x0005_"V_x001A__x0018_òJW@=`_x0016__x0002_ÍV@BN¡pûV@_x0007__x001A__x001C_ó¸W@Þow;_x0002_W@¤¹/Cw¿W@ÞÜÌÀû_x001F_X@ZAÝf_x0002_ÑV@è±õIóW@kwÔÑX@èú\7¯V@_x000D_ñ©ÂdW@VK&gt;42X@A$ËþFÊW@wL+HâsV@_x0006__x000E_½_x0004_X@_x0006__x001A_GçìX@3 ¸ÙÔÆW@rê|_x0007_X@PN_x0004_]X@§Þ_x0002_Á_x0012_W@¸1l¥VX@¬°OW%tV@dz_x0012_¾_x0010_PW@%/8[_X@CaÏ1?X@;¼¤oÊèW@ê	ifÁX@`îObhPV@ÜþGH.W@¥½Mù_x0003_ÜV@GÎ_x0015_½_x0001__x0002__x0014_îX@_x000F__x0006_A]jW@1ýÜªW@òMÝ®X@eKû§¥oX@ÙÁõ|_x0007_W@»½~_x0004_X@Bâ½ðW@·_x0011_wGà½V@f_x0014__x000F_@LX@¶u_íoW@Æ_x001C_Ê¬ÞV@xëñ¡X@"®BfYbV@5"_x001B_¥¢V@ø_x001B_ó_x0008_ØX@­_x001A__x001E_©V@æ$PßUºW@ä÷=G_x0017_iX@3^ýtD´X@~n&amp;#mX@¸e?_x0010_kV@ïe!¡Ú»V@@)G_x0016_Ç_x0019_X@tÖK,ÃX@_x0019_@M«ÚX@_x0019_|T]ä_x001E_W@ùÖÝÃéV@_x000E_Ë¥ _x0017_5W@_x001B_ÿéÂ&lt;W@_x001E_9 CìX@åÍ­6³¨V@_x0001__x0002_i_x001A_ê\ç:X@þXÝç_x001A_ÕW@ò½¹#DýW@Läè_x0007_ýV@Âå¦pßÃV@0_x0006_Ï²_x0016_X@üÓZ_x0010_ZV@Jc¼¶X@_x0016_*Ó4"W@¢v­¢vX@K{Â_x001F_N5W@&gt;a,$_x0014_úX@_x0012_§±½FV@_x0014_e,[ÕV@ñUõ,\V@_x0010_èÉÎ-X@2`H&amp;w²W@\ÕÈKoW@_x0013__x0006_!)®XX@_x0005_à_x001F_|rW@pÅ!ËKX@_x000D_½ÒZâV@¨_x0017_&gt;CÓ_x0008_W@ÌPëh¦RV@Ó_x000E_ÍôV@®z¡µ_x001A_V@_x0012_Íò_x001B_ÖKV@Û×\ÐX@¸J2kV@F_x0003_IÃ¥ðW@ÖÃ45aW@û¶_x0001__x0002_¯V@k®_x001E_Cå´W@_x0013_ÿòÆV@z/=Þ©PX@¼`+_x0002_X@_x0019_ûþ¡uµX@f÷bfe©V@­+6{_x0012_X@ûàZÕ9¸V@òP;AÎW@_x0011_ú_x0013_@ÚW@{e_x000F__x0017_5CW@Wl³´=X@ÐäÛýÝW@_3Uû.X@o_x0014_Àuv"X@6ýH©ÛX@8ûÀhÐ^W@Q3¤8V@fÂ{ä`V@î«-e&amp;°X@3_ß5×áW@ªÍf¯]W@^:H¹ìV@ÊQyÂSWW@­°ÔuÙkV@è%¡_x0011_ãX@FìëqÔßW@¥!êò_x000F_7W@Þ«;³õX@cåõÔïV@_x0010__x001E_a_x0010_Â4W@_x0002__x0003__x0012_pûRW@þieÇîéW@&amp;©ýXV@w_x000C_GÙA@X@_x0004__x001B_nþV@vê`ð¯X@ðîãj¼X@ª_x0012_ÎnÌV@_x000E_ð~5X@_x000C_¸N»V@ÌåÐW@Ü#ïw×zW@ $!¨W@0¯ÇÖV@_x0001_O_x000B_ËêÏV@ò0kÂªV@¦ß_x0006_áÌX@pþ	/;X@á_x0013_éá°X@OEVoýX@Þ¡Ñ2þW@º¶¾âIV@â=ô3ÏaX@£g@`ÜV@Ú£»Ù]NX@d_x000F_Ö}øW@§_x000D_LW@h.î&amp;7W@VªZexQW@DáJó_x0013_X@æ0MNøX@«9_x0012_x_x0001__x0003__x0007_W@Mf_x0006_x¼¹W@·ÚàüÄiX@_x0019_u&lt;ä¸X@ªW#ºDX@ò*ê_x0002_òÈW@=_x0016_å¢5bX@_x0007_1©#_x0012_W@FsUesX@¸0hÓø½W@¿Ô­¤äX@»¼_x0007_m#X@º²7ôºV@Ù¬y|ÀxV@_x0007_½'(;ËX@·ZWDW@âåÃéX@Å5_x001A_¸,qV@J=/_x000D_ÝX@Õaòé¯½W@z2ÂèX@þÿü»_x001E_W@Ø:RôV@q_x000E_¯sÆX@Ä¢M®_x0010_X@@­Ñ_x001B_¡_x0019_X@_x0005_-àeàX@S¾Ts{W@jFrãW@®J&amp;Ê{X@H=_x0006_Ï@X@Öå­ TX@_x0006__x0007_«_x001B_«Â¨ZW@_x0012_ÐÓÕÝtX@a_x0011_ÃÂV@Ý¯IeP_x0010_W@Õ@Ww_x0003_X@Wºe_x000C_W@íbV_x000C_®1X@_x0001__x0007__x000B_Z`XX@JE	!²øW@q°«|W@=G®}ÿþW@_x0013__x0003_âßºX@p_x0008_ñÞÕÔW@(yÖU1X@þ_x000C_Uû_úV@9«ä9OW@ÐD³ñ:X@L^-_x0006_X@_x0012_j¡Ô èV@Î_x0014__x001C_þW@PW×ótW@ù_x000F_Å¾fX@_x0018_cf_x0007__x0007_W@p_x0019__x0011__x0002_}W@	CäÒöX@Ã9!_x0003_\X@¿_x0003__x0005_%ÍX@²_x0008_ÆüV@£dËzX@GEz´_x0016_X@ü,@_x000D__x0004_;X@h» J_x0002__x0005_qW@,|._x001C_V@_x001C_míÚOX@ëWDÊ{W@À$íX@ô§Ò_x0018_X@bè+X@wØ_x0001_	¤ÙX@å§&gt;ó_x0001_UX@_x0001__x000F__x0006_ã_x0004_#W@9h _x0011_W@jsIýX@_x001E_(_x0006_6SV@Ø¼uB¿V@°3,zV@B~I¶;+X@8;¯÷u^W@R¼_x0017_%UáW@ZµùÐ_x000F_ßW@y¬~Ê_x0008__x0003_X@[(_x0014_t½X@§:94W@r0²_x0015__x0015_ÚX@ð,·ß5V@PC_x0004_ïKW@¼ ÍpÄûX@­:_x001B_IÑ&gt;X@á¡0ÚX@÷7çN¥ÃX@!=ì_x0012_ú©W@:|_x001E_W@_x0008_ºÑ«_x0019_W@_x0001__x0002__x0019__x0014_ÏÙßÅW@yçðæ/æV@_x001F_²Æã»#X@_x001F_c¾_x001B_	WV@øa_x000D_7\¦W@H_x0008__x0007_csÝW@#.Câ\_x0011_W@ÐáQ`rX@LecàyW@;_x001A_[okW@ Þ÷lX@|áHb¬X@_x0007_)_x0007_"uËX@_x0017_gõ³_x0003_W@@À$_x001F_ìX@Åó_x0005__x0004_:W@YrÆ`V@TGíâ{V@®Bã·	³X@`¶_x0019_ýÚ_x001A_W@4×LjÏàW@ö\æpÔgV@_x000B__x0003_ì¹ÊÐX@ö_x0002_l¹W@Úð¡ØòëX@ôÚ½íX@LÄ¯V@"ÿâ×©W@ TX@_x0005_GA_x0013_X@h¨5¨sZV@å+@%_x0002__x0006_GV@_x0006_Ü²_»ÁW@·¬ãâÍX@e_}Ò9X@E_x000C_ÛEBmW@_x0010_c_x0016_ E_x0013_W@¹bnm_x0013_oW@ÌÐ¾_x0017_ÒV@i!Án¾_X@fMhð³V@j3sÇ¿X@ÃG(ý_x0005_ôX@£_x0019_Ã@ÀRX@z§-¶ÔW@_x0016_|ò9°X@o¡Å_x0016_WtV@Âõ°§NV@üé½Ë0W@ÂìÖ_x0010_îW@_x001D_P&amp;_x0003__x001B_X@ ø_x0018__x0019_¡X@×_x0006_=nX@+è¤01X@3ï/	OW@ÓgO7::W@_x0001_!ÞÀ¸ÔV@eâdNpV@¡ñ²_x000B_(ÐW@]ÍbéW@Ií_x0014_C W@_x0015_!@_x0004_zX@_x000E__x0003_v^vØX@_x0006__x0008_\Öé"_x0005_äW@ º_x0004_l_x001D_²V@Æ»ö7ôW@ÍµD&lt;õW@ï_x000B_ÈkW@Jéý4n_x0013_W@_x000C_õàÜ_x000C_W@_x0005__x0004_ÖvçUX@b_x0012__x0017_é_x0017_ÇW@®Køe-X@-$è_x0004_«X@wË´ÉºV@Ük_x0006__x0001_ðX@	wäÐ&lt;AX@9_x001B_W_x0008_ÃV@]_x0002_©³OX@._x0014_fühV@G-Z\}¨X@J&amp;Ç¡+ßV@ì_x001B_Ó_x0015_ÜW@=/m¡u÷X@_x0003_öÒß_x000E_X@uíê_x0007_X@øNâ	`_x001D_W@ÓwB§^ÈX@Z_x001B_HáÐX@¤ñ|[_x0006_'X@æJ(KV@¶ZR!ÂX@ÙàvÎÞÙX@ùdZ¬V@Ú^tä_x0003__x0004_,W@ªÄ_x000B__R(W@µå_x001D_ÉV@_x0006_`P\²X@ÞX~_x0007_+X@_x0017_·ØèùÖV@°®_x000D_IX@Òo_x000F_«Î:X@¥},LV@Í³±ÓµäX@î*U·V@_x0019_7_x0001_8W@cUA®MX@óÀzïçÿW@É$¬ÜûW@_x0011_8ÐGJV@ð³J_x0006_dW@G×_IÝX@¡½sU_x0006_fV@¿_x001D_ý_x0008__x0008_V@b0÷ZX@ÅdtV@þ_x0010__x0010__x0002_£V@~~¿IdV@¶Y­/ZX@b"_x0002_å_x000D_ïX@È_x001E_S÷ûV@Ëf¾\_x0007_üV@ö¸_x0006__x0001_¬W@ÁË²8½V@ö_x0012_Îy_x001F_X@þâ¤_x0019__x0016_DW@_x0001__x0003__x0003_äÚ(ÀW@ ½%äAUV@_x000F_ªÕ¦ã^V@ÈÁfyaW@1ÏC_x0002_WØV@_x0012_Sô_x0002_¬X@üwÈÍ	ûW@`âÍlRV@._x0011_8_x000E_?W@IðP_x0005_$W@$°£_x001E_UW@kL_x0012_I_x000C_ÆW@R_x0008__x0004_¹±W@_x001C_ÀftW@?_x001D_20X@óÄÙ.mÉX@ËÝcåôW@½ôI9X@ÌU9|FV@ß_x0019_§]X@@.¿.ZW@k?úmu_x000B_X@_x0003_ÙïuyªX@$_x0018_êNzV@ïJ­]ôyW@©ob_x0010_1X@_x0002_íI@W@Lqå6ûV@_x001D_RB¦YYX@³4Ðá_x000F_úW@_x001B_«¼H|xV@_x001D_KH_x0001__x0002_þ_X@_x000B_qÝ¡_x0001_xV@ÅUÂjX@}½ÄI_x0004_]W@'çø²uX@p4ñ)X@RA´v¹ÜV@Ãñð_x001D_X@.s_x0016_4Ø(X@âS¢W@Ü÷Ç8®÷V@:!ÊÛCW@Cjá=LçX@1SùºÕmW@¼ý_x0007_	MV@Ë¬_x0019_àj×V@mW&gt;_x001A__x0019_}X@/fxïwãX@&lt;»B[&gt;QX@¢{.U\°W@]3NNá¸X@ _x001D_¥_x0010_0¬W@¼ÞÓ^úäX@!É0M_x0016_¹W@¾_x001B_WLÁV@IÌ¼y®X@ _x0013_í¨´°X@ÙÏ³P¥$X@Èà3ÌvX@_x0014_´?(óW@J_x000C_hvÆ X@ÖG£OÏ_V@_x0004__x0006_r&lt;V¾dKW@¶£¨_x0019_ñÃW@"wlSGW@îPUëÉ%W@·¹ /N_x0001_X@¬ýû_x0006_°W@í¶9úX@_x0019_±IÄ²X@ÌñA¢¼NX@½:__x0018_W@_x0007_NZv_x0005_X@"o7_x0007_úVW@ëb/§ëX@:®}´Ê¼X@_x0003_¦DC~X@*5É-+KW@í¢zÈCBX@ðUìîV@BÄùrUáV@¤FËÂaX@fYü_x001E__x0002_RW@:Â/_x001D_:gX@Ôf¤C_x0010_X@)\£kÏV@Q&gt;RHòV@ÒÖîðYøV@aH#ÊáoV@_x001D_à	´µLV@÷­e_x0015_¿ÙV@PíÞeÞfV@q_x0004_¡úu«V@ÞKò­_x0002__x0003__x000E__x0006_X@RsU#3X@E ÉÔ§IV@J8ZÜ-W@WpÞd_x001A_XX@³ _x000F_/§_W@ÒäÆf_x000C_ËV@&lt;%_x0018_$ØX@_x000E_bozn_x0001_X@!_x0010_W@ÕWeDwáX@öÂ¹MX@|zX@ðÜE_x000C_X@m65ÎkW@ô9ÅÕú8W@ã0[_x000B_ðW@¹si2)ÃW@d_x001B_À&lt;ÀAX@CÂV_x0016_ù±X@r2_x0012_lµV@_x001F_Ú_x001D__x001C__x0006_ÿW@_x000C__x0015_ãTdÃW@_x000F__x0014_+¶Ö©W@ÅÐóX@`7ñãµX@Ðrá­íV@û=X@c$¨÷ÕW@*Í·$KûX@9\ææCX@_x0010_ß²®_x0019_4W@_x0001__x0002__x001F_íØX@	ã°_x000F_wQX@ß2fEüIX@_x0012_ßÎÌX@ü&amp;_x0012__x001A_W@¶_x000E_ó,YX@z&lt;Lg\W@è[ÌHïúX@iÐ_x0014_rüX@È+%O%X@ÿ=ßÔX@¹&lt;¼_x0011_¶5W@«ð_x0015_´yX@_x0008_*d_x001F_lYW@s}Ð_x001B_ÞX@umæ°W@c	{ÓÊX@V!7OY_x001C_X@,&gt;ßÏ°V@8ÇÀ×ÔcX@L,{}W@pÓLnú÷W@³ÿïYÀ]V@_x0013_@'	´W@½ìjÚªJW@bëþlÞX@Ã_x001E__x0010__x001D_+BW@_x0013_46Ú_MV@¸ÿh-(1W@÷_x000E_Q³_x000E_$X@_x000B_?Ô_Î_x0003_W@ªw_x0004_¬_x0002__x0003_-JV@ëì¼q¿ÿX@Ü½tT×(W@l°ñëKX@»dÎÌX@_x0015_à_x000B__x001D__x0005_W@Woà*PX@ß71YqW@(_x000D_ã­ðX@_x001C_ÇKH!IV@Kh_x000B_¾_x0001_V@(Ò$ARV@/^°._x000E_X@_x0011_8_x000E_$W@H&amp;kH_x001A_ÖX@6R_x0015_´ÈX@§Ô+_x001D_nrX@Ô3Å´ö1W@ëwË©.îW@_g)üóW@¸ù_x0001_[V@´l_x001F_«W@3!°ÆíW@-Wú7X@_Ú²_x0012_üX@g_x001B_®&lt;¨þV@ÚJBïX@Z°Ö_x0018_hW@¸_x001F_µ69-W@¬@è.W@ÑåÕløW@¢Ã~IX@_x0002__x0003_QOD¶ÅqX@¿X|_x001C_¢X@;ô'SX@^®_x0012_©W@_x001C_^Y&amp;nhX@¸úló#RX@ÞG±_x0005__x001A_¤W@_x0010_`~N»¶V@ñ,©¥X@\_x0003_Mì»X@,aº !W@Ü=å:ÉX@_x0004_PUeX@Ç_x001F_ê¬¾V@½kè\\³V@«p{¯3üW@²_x0001_Ç;¥X@M]¥i¼cV@¨%Þ¡)V@²ð9³ºW@g .ù¶ÊV@NP!@_x000E_W@þy_x0010_w_x000E_W@²&gt;X_x0017_?MW@W?5_x0014_YV@${87É&amp;X@_x000B_:ÅµKW@éÜ_x0012_þ!W@ü_x001D_Ð. V@ªôeäQV@C;3ëÜW@_x0018_@_x0013_f_x0008_	_x0001_V@¢ÙñÜýV@³§¸V@¹ý§;_x0010_ÆV@¼¹mWæX@_x0002__x0016_5_x0001_[®V@ê_x0008_?v_x001E_¦X@DêhãÅV@§D¹AX@§¢øV@â6¡7RvX@_x0004_u_x001E_7X@}fÓPV@êíqäX@Ë©ËÚýAX@³_x0008__x0005_Û=W@_x0015__x0010_.s@£W@Hñ_x001B_ÖÔV@QNo	¶:W@·ÙÈ´¯X@Z5Ý+X@}±_x000B__x0006_yW@J_x001F__x0015__x0007_asW@°Ä&lt;_ìËW@æ½_x0003_c_x0011_¨X@õð_x0001_¯V@x³tkX@7_x0011_ÞPW@§êÈ!_x001E_YX@Ô7ñÇj¸W@_x0002_/¾xV@øXÓ_x0003_+_x0014_X@_x0001__x0002_8olL_x000E_.X@mÉóøV@$_x0014_eÏW@7_x0012_6_x001F_±V@¿¯n_x0017_/òV@L" ¿TW@úàxùkW@½ÏVs_x000D_ÙW@xuÎòðV@îgÒÌÚV@_x001F_U@Ã&amp;¥X@K$cV@_x0014_scñW@"ÃòwW@=_x001F_ñúW@K_x0018_ô_x0008_KV@´*ã©fkV@sDêçùX@d!$ÝX@_x001E_a¼_x000F_VW@ö{éÃ¢X@æîC±V@à_x0002_Î¥_x001D_)W@«TZ§|V@Õ¨çç½yW@wbh2"W@9õêèÄW@Q_x000C_´_x0013_~ºV@/ð»vÐV@_x001C_¨p|ÖW@þçz~V@_x0018_#Å_x0001__x0003_W_x0014_W@_x000D_´ýR_x001C_ÇV@.yúÛ­©V@t[È&lt;ÿ}W@g_x0005_%J_x0015_gW@_x0003_¸×á_x001A_IX@_x000F_·êÏÖV@Lkè=f§X@xý5³{ØW@ÑgîX@ày¼_x0002_ \X@Q_x0004_È^5ÝX@V`$´ß_x0011_X@ÎVôFÙ¹W@¸_x0017_£~zW@X¾çûqX@A-F¹COX@Joôé_x0017_X@ù¼59V@3 EO(W@Ã^^G½V@j­Êya[W@a ÅâjV@0Q_x0016_øàX@JbØý)X@¬Él¯ÕØX@^ÝäÓ¼¨W@syä_x000B_Ï.W@ÿTXÍQV@ÌÓ½X@_x0007_õÃ_x0008_X@_x001E_Ô¯	ÿV@_x0002__x0005__x001F_dÃq_x000F_X@_x0001_¨oîÁW@_x0011_GT_x001C__x0014_V@_x0018_0¤ÓW@M@f´PX@ûZx)¸ØX@±]3_x000D__V@`Jk¹!V@¿Q"¥dW@ÝÂ'ÎÀåX@ÿ¾{U¨ÞW@(_x0004_½J_x0006_çW@ì.:ûîïV@Ø}¡­V@ãNd+ó	W@A¶$£_x0011_OX@û_x0013_¹_x001A_íX@¦0/»X@3!q_x001C_Ä§X@XåhlÛ¸V@0¤ÔMW@´LïzWW@66CqIV@¿_x000E_Ä*ÛX@¥åQ,V@ÓLºV:W@}Ð_x0005_:&gt;X@"Õ¶_x0003__x0013_8W@fo`_x0014__x000D_X@úÙèÿDW@[ïIì«úV@U¹Ru_x0001__x0006_FV@j­E_x0003_IX@_x0018__x0014__x000D__x0013_lX@O_x0018_µ³X@¦j_x0004_{~W@1ÐÀN·_x0004_W@GiõE'W@ë­ìºÜ°V@_x001F_E5ÙVãX@°)VöPfV@_x0005_t¾}õW@	¹_x0006_i_x0012_ÛV@3Q÷ËW@pÐTÉ~[X@Ø_x000F__x0006_àxV@¸¹{ÊGW@1¥_x0004_íêV@ndâ/_x0008_X@%_x0013_´ÆQW@&lt;UxøÒ_x0006_X@(À_x0002_}X@û½.]_x001D_hW@ªJ_x001B_K_x0005_X@»t{FX@ZH½ØøX@Õ'ñ¥ùV@:¨f¡NX@&gt;#_x001B_V@¶2ªò_x0006_W@emí_x000C_ÖV@I3ëÓ_x001F_OV@_x000D_Ûý_x0001_X@_x0002__x0005_Ï&amp;ps[jX@oú¸ÛV@L¸U:ºX@Ùs_x001D__x0011_ãBW@_x0004_{N®X@¾ùàð.ÉX@2oÖ8ÝfW@F_x000D_/EfWX@	ã³ûbV@d'²+aàV@ÀO_x0007_KvW@_x0018_'CÂ\wX@´¿s_x001C_/øV@ÂáíX¦_x0001_W@Î¬!æÄBX@Ú&lt;ÝÒX@§Â~_x000C_¢W@-_x001C_¼ó	X@Ýmö_x0013_X@KÆ_x0014_ðW@_x0006_ÌÛ)±¼W@_x000D_;_x0017_êxV@}-ü½28W@,Êe _x0015_ºX@ÌW°W³{W@Ð_x001A_0_x001E_¤³V@L_x0010_ïí3W@´ô¸@HX@í.?_x0012_úE£?_x001D__x0003_(êÐ¥?ªbºuÅb«?µó:_x0001__x0002_¾§?§;ìÀYç¡?_x000E_nt6t¢?|`å_x0004_?7£?_x0004__x0001__x0001__x0004__x0001__x0001__x0004__x0001__x0001__x0004__x0001__x0001_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_x0004__x0001__x0001_ _x0004__x0001__x0001_¡_x0004__x0001__x0001_¢_x0004__x0001__x0001_£_x0004__x0001__x0001_¤_x0004__x0001__x0001_¥_x0004__x0001__x0001_¦_x0004__x0001__x0001_§_x0004__x0001__x0001_¨_x0004__x0001__x0001_©_x0004__x0001__x0001_ª_x0004__x0001__x0001_«_x0004__x0001__x0001_¬_x0004__x0001__x0001_­_x0004__x0001__x0001_®_x0004__x0001__x0001_¯_x0004__x0001__x0001_°_x0004__x0001__x0001_±_x0004__x0001__x0001_²_x0004__x0001__x0001_³_x0004__x0001__x0001_´_x0004__x0001__x0001_µ_x0004__x0001__x0001_¶_x0004__x0001__x0001_·_x0004__x0001__x0001_¸_x0004__x0001__x0001__x0001__x0002_¹_x0004__x0001__x0001_º_x0004__x0001__x0001_»_x0004__x0001__x0001_¼_x0004__x0001__x0001_½_x0004__x0001__x0001_¾_x0004__x0001__x0001_¿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ð_x0004__x0001__x0001_ýÿÿÿñ_x0004__x0001__x0001_ò_x0004__x0001__x0001_ó_x0004__x0001__x0001_ô_x0004__x0001__x0001_õ_x0004__x0001__x0001_ö_x0004__x0001__x0001_÷_x0004__x0001__x0001__x0002__x0006_ø_x0004__x0002__x0002_ù_x0004__x0002__x0002_ú_x0004__x0002__x0002_û_x0004__x0002__x0002_ü_x0004__x0002__x0002_ý_x0004__x0002__x0002_þ_x0004__x0002__x0002_ÿ_x0004__x0002__x0002__x0002__x0005__x0002__x0002_x««­%ª¥?õ~]0½_x0001_ ?ÿÏRÈµé¥?/_x0004_T[:Û¤?ÂUýËtÎ¦?CG3ªå¨?ìMY-Ñò¨?¾PsÆ#?é¦_x0004__x0012__x0011_¾¥?:ì@_x0012_¾ñ¦?_x001D_èqýÄa£?S§U=©?fr|_x0013_¨_x0019_ ?èdñH¡£?)ÙwbcÝ ?=¶_x0007_á1Ø¥?qtÕ#T¡?&amp;¹¨¦?=F_x000B_§?Q_x0003_ZcX¥?$¯_x001B_ü×ö§?0_x0003_K¥Ó£?ê}ôÌ*Ú¢?05ã_x0014_æ}?B-_x000C_;[£?T¡1_x000E_¢?`Kô-,m£?_x0001__x000D__x0005_l¥­z3¦?_x0002_Z4¬_x0015_1¤?	_x000B_4[Ä ¤?Þ`â$_x0019_~§?J_x0002_É-¥?O'æÁx¦?j®z¶+¢?Øã¤[´¸¤?QU°_x0006_¹_¤?&amp;·Õöÿ¥?_x0002_/¡ja£?_x001D_ö!+hÂ ?F_x0011_lÊ°_x0011_©?/EÝwÍ¢?	_x0007__x000C_ý®l§?_x0006_N]qL£?u{H·|t§?âë3®_x0008__x000F_¢?5S7_x001D_Ä£?_x0004_VÛ¡_x0004_¥?_x0016_ÙYë3_x0007_®?`/î©?ºw¾E2º¢?_xÏpQ¡?i=%K§_x0019_£?JIÙjç£?S¸íÝâÝ¦?ÁÎhÏâ_x000B_¥?_x0002_ý_x001D_±\²?ó_x0002_X_x001F_e¡?·_x001F_­±H£?c_x0003_¥_x0003__x0007_¢T«?0í-W_x001A_ £?ê S_x0018_²¦?_x000F_w[Lö¦?¼_x0019_næ¤¥©?m#U_x0002__x000D_£?6QÇ	z¯¦?Ò\ôVô¥? ¢yös¦?WÂÌA³¡?À2ð_x0005_Úÿ?zc5ÒË¢?÷!³tv?éAêu½¢?ODù}ý¦?õÔv	B¢?vç_x0004__x0013_¢?_x0007_¥ 2ûi¨?ÚtRùû:¨?Mw¾Þ1£¦?.B,.%Ã©?HÝªÔ&amp;¢?M5F_h£?»ªñù§G¤?cW&amp;cÖ£?H¤Î0¦_x000C_¢?8_x000D_'_x0004_Ö¡?»-u¬rë§?ê_x0003__x0006_B§?úk_x0010_çòõ¡?_x0001_ªq¨_x0011_£?}8ã®Ö§¤?_x0005__x000B_#ô_x000D_l¦ñ¨?12À:_x000C_ç?]s_x0003_Ýáª?Ø"·_x001C_U]¦?úÌß;ü?ù^É_x0001__x000C_F¥?¸ª_x001A_àª·©?Ý&gt;û"e©?²\Ù:ýk«?Å^f¢_x000C_¨?ÆÇõÛó ?y¬¢­Æ¤?O?,üo¥¢?_x0002_¥Pvu¯ ?\_x0004_0°äÇ ?¯_x001A_AØ­s©?_x001E_ÛN1¢?LZà	I¥?_x0010_æÕÃ"Q ?_x0007_´_Ö_x000C_g¦?lï_x0014_¤?l_x001A_?_x0001_Î£?ù%Å®~Ý¥?KV/wÙ¦?ÃTBGÌ?µ_x0006_Wl&amp;£?:Ù_x0012__x0017__x0008_Ö£?B&lt;o\Ên ?õ°ÞH_x0016_?#Fìf¡?¬ÈN¬0à¡?ëc_x001E_l_x0001__x0002_C_x0019_§?­g¦qÑ ?v_x0001_ÍeµÍ¡?Xr_x0019__x0018_V£?_x001E_-¥	½?	_x0011_ºÝL©? ô ¡?4XµCË£¦?Ð.q_x0004_ ?%B_x0015_Æ:§?_x001D__x001E_Qô4¤?×ÅO[+¢?ñøøe¡?¶±_x000F_Ørd¢?_x0005_É¸_x000E_Ü[£?_x001D_Z|L¦¥?å¾_x0014_é-_x000B_¡?e35û§?Vâ_x0002_1_x001D_¾§?ò_x0015__x0004_Í©Ò?pW²VX£?_x000B_¥ù«¨?]×R_x0018_öw¨?`v_x001B_Ûª?i¨®¹·^¨?{¸ôú«É¦?ôæ5îØ¦?0(C7¤?&amp;_x0012__x0007_D ?§9_x001E_ò_x001F_¤?,!	r± ?0.Ö9_x0011_©¨?_x0002__x0005_d	¡9¢?ø´Y_x0013__x001B_¤?[_x0019_P®¦?02¼ºb?ö¸Dyà¨?Õ}%ëì£?\_x001F_º _x0012_Q«?_x001B_ÎÖ_x0019_¯_x0012_¥?Ayb÷H_x0016_¦?J}iW¥?b_x001D_Î§a_x0003_£?&lt;&lt;6-HY¦?\?ýî(w£?É8Õ	Õ ?¿û_x0017_ÝÛ£?D}Ð=ðê¤?_x0006_û_x0010_8^¢?ÞxïåJÝ?&gt;U_x0001_ñr@¥?×8¾Wö¥?"4úK_x0019_Y¡?f,¿_x0014_è£?®£_x001C_Ð4Û«?_x0013_À:_x0019_@¥?_x0010_ø_x001B_BZ¤?ñÍðÐ§?_x0008_R&amp;8æ_x0017_¡?ûBw_x0004_©ã¤?â_x0015_èZ_x0012_û£?^à_x000F_BDÞ¨?ú"~ÆÛû ?@a_x0001__x0004_+¡?_x0003_{;ÄBÎ¤?jaÛà«Ï£?üÁ«4`¦?í[Âåzø¥?Ð÷È_x0001_*÷¢?i(Äg¤©?&amp;NM'ÿ?Óo_x0002_?»¤?CÞ³$®è ?`ç×:V_x0012_£?e¢_x0007__x0011_&amp;+¦?_x001A_êgbu_x0002_©?0â9(»,§?WKr´W&lt;¢?[¿_x0013_3s¤?òÚÛôù_x001C_¢?¶»]{_x0002_ù¤?,^_x0004_·¦¥?8¡kâ£?Ñ¡¦n»¤?ì_x001E__x0006__x0016_£?àN©´£?_x001A_%_x001A_.k3¢?&lt;fþm_x0002_¤?_x0012_B_x000D_më¢?mkôxm¤?*bed¾õ£?ã_x0001_ÎÔø_x0008_£?_x0013_ÓÈ¤?D_x0004__x0011_ºù¢?ÎÞ%þ%¨?_x0001__x0004_»_x0006_Y¢ü£?nJþ_x0001_¤?Q_x000B_¥°? ¢?ÌàÅúÎ¡?»_x0006_.ç§_x0003_¥?M9Ê¿Ù£?× HI~X¤?6_x0017_îq ?ßV_x001C_	_x000F_ù§?Æ_x0011__x001C_¯_x0018_j¬?_x0012_SÌÍ£?±yðQª?ð»Obzñ§?`_x000B_¸Mów?©&gt;çFP¥?_x0004_h4È£? ©u-êZ¡?ñj,·¦?Ü7¾tp£?êÇRx¦?[áInAá¨?fÙ C_x001D_t¤?´núda!¢?\V¶¬M¥?_x0017__x001F__x000E_'©£?ð9^Ã¿_x0002_¢?5R_x0007_å;ß¦?µsÑÝª?_x0017_ð°%jC¤?¯Ù}V¤?Èþ´~YC§?BÿÈÉ_x0001__x0005_áj£?&amp;_x0003_ÂÎÒ¤?û®m ^¦?é_x0004_¤Á_x000D_¦? à_x0004__x0007_?Zò|¨_x0005_¤?=Ý³á8£?Ë6;À,§?ü±cU_x0008_7¢?=;_x000B_¿4¥?Ü Ê¦~ù ?ý©9ý£?_x0008_$æm_x0017_b£?_x000F__C_x0016_¼µ¡?äkê_x0015_¢½§?_x0017_¡Õ.£_x0002_£?&lt;^³Äy¦?Ìñ×_x0005_yå£?5«Èi¡?·_x0014_û._x001B_£?+_x0006_54R£?"@_x0016_®T ?æ/Å6Â?/RP	û¤?$l2¾1«ª?4_x0012__x0007_Jí9?_x001B_«+_x001D_¡P¡?*væ_x0017_Ó¦?ªÖ_x000D_÷4£?Þ_x0007__x0008_=_x0005_¥?÷_x0014_cÇ¤?à¯eÓ!¨?_x0001__x0005_Be_x0003_2¡Ô¡?_x0004_ÂÈ°«?Öîç_x001E__x0006_ ?T[^ñÇ¢?©¸r_x000C_~¼£?²tÊúß£?_x0005_°÷_x000F__x001A_}£?$´v	åÖ¦?éÇÒæ$½¥?Þ_x0006_ò_x0006_£?C6j_x000B_Å¥?Öä÷_x0004__x001A_/£?ÝñwPöI©?T+&gt;u¤?²/_x0006_êVÑ¥?g¨kåòh¦?Í_x0011_ÀÎW¡?äIÇff5£?ð_x000B_äX5(¦?FÆ?_x0006_¦_x000B_¦?¥¼_x0004_m¬¡?à!_x0017_Q×o¤?_x0010_Ô£?æÃ ã;¦?°ýg_x0005_HØ?Ë_x001B_Ê¢¤w¤?{ËÏÖ_x0002_×£?ÓÂ_x001F_)_x0011_¥?t/;°H¦?,ø_ÈÀ+¥?U4öoQé¥?D_x0001__x0011_Õ_x0003__x0007_Ì ¨?TæE²þ¦?_x000E_w_x0007_Å³¬?¸t°Ê_x001C_¦?ºöéÃd¼?£åÏ^÷¥?à²_x0005_&gt;Ø¤?f_x000B_üjIí¡?­â_x001F_ïI8¦?Y_x0008_ç_x0013_ ¦?iiÔ_x001E_é£?Ç1À_x0016_A_x0005_§?_x000E_þ@_x000F_Éì¤?OÑ§ï_x0016_v£?ùr¸fá¤?_x0002_ñAg¤?àäxòr?¡ãMÁt'£?ûÅé_x0004_©?^Ñ!­'Ø£?òó©¹ÉU¨?ê6_x001E_3°Þ£?û_x000C_û¨§?ÂÕ_x0013_¦!² ?z­p®N«¡?õ_x0001_ò²_x0018_¨?!_x0006_ßwA©?aBCJ3Ä¥?b_\aÈ¨?(W&lt;J·¥?n`_x0016__x001B_¸ö¤?IæÇïip¤?_x0001__x0002_ÅÐµvÚÃ¢?eÇÏö ?_x0019_ä8æ_x000F_¹¥?åÀCö4§§?Eº¤V£¥?,X%¤³m¢?±¿­i¤?_x0014_ÚãJ¥?oÝ1¯C¡?ÚQ_x0007_¯R~¤?H_x000F__x000F_êñ;?0Os_x000B_	Ð§?·\A_x0005_Q©?ÙI,Ô¦?ÍCM_w¥?¢a¬òßw ?t_x0014_1_x000D_°§¥?ËÒ#§Ää ?ÝÕ,u.¥?K75_x0013_¬ü¤?Ï±_x0003_Àß¤?2²ç¢ ¡?gº«äÓ¢?ö_x0019_Ìï_x001C_ ?A_x001C_r_x0017_Dm©?xh¶ÚQ	£?_x0001__x000E_âJ£[¤?Âe5âú ?%SdÁ/¤?BJ´,øñ¢?SÄªlKÂ¨?-J_x0002__x0003__x001B_p¥?á$_DD¤?_÷_x0003_C_x0019_¥?ì6Í¤½ø¢?îÝ?3W¨?_x0006__x001A__x0006_B{}?D¡~ïÄ_x0014_¨?üô$Óºz¢?ca_x0010__x0008_â)¥?GÃ¼ª³¥?¡¡¥1¸¢?³ÃxÊ·§?ñ¨Pcî©?&gt;_x0018_ãÝlä¥?¸³[)r¤?ÉDù)_x0016_N¡?ã/ÊÛy_x000E_¥?&gt;ô ÷X¦?ª ¢50`¨?¿NF½D¥?lQR_x0018_É¨?@(ÕGð¥?è_x0002_@Ó:¢?1H_x0007__x0010_¦?Wuë²½£?r_x0017_4~_x0001_¿¨?òÅ_x0016_íI¡?~ò í2B?&lt;eºn©?æ¸µI:Í£?Q¥Ãæ_x0014_"¦?_x000D_õûùfl¤?_x0001__x0002_ÒY	_x0008_Y ?Á_x0008_}Ú&amp;©?_x0018__x0019_Ò/x¦?1ïù~_x000E_µ¢?_x0003_Æg_x0006__x0012_¥?ê£VCþ§?_x0006_¶_x0003_ÞÓ££?_x000D_Öi0q§?YI+PZ¢?|Þúõ ?e¾»¤?&lt;l_x001E__x000C__x0001_b ?¨EÄu£?ÿa»û0y¢?Õ_x000F_û¿&lt;§?@{y¢?*_x000C_ _x0003_«t¦?hó5	@~¥?Âä« ?_x0015_Í¹³7¢?O±Üü¦?ß±Ã¢¦?Ï ¸m_x001A_	 ?mÒv_x001D_{I¡?nÇ_x0012_Å;¨?.OIíÚ½¥?F)N~© ?B_x0001_q_x001F_+¥?;ãKZ¥?K÷Òßíû§?I&gt;Ì=¢¦?!¶/_x001C__x0003__x0006_¼{¨?fvWÄH_x000C_?3¦R,2¦?¤VØ_x000F__x0008_0¥?Õ_x0007_­»)q¦?lRºp¥?@ö¦_x000B_,?\_x0004__x0001_ÊÈù¦?j?®z_x0006_Æ¥?_x000D_ëRö¯D£?é_x0011_¬åÀ¢?P§!_x000E_Õ¦?v@_x0007__x0002_K¡?í¡]^Ìè¦?üaÞV¥?´eºÚê¥?¤ïÊg÷»¨?Üg£@;§?Ø§«è×T¡?_x000E_b$Õº¡?&gt;M_x0011_+¦æ£?TÌJQÍ@?³7;íôT¨?_x0011_êÔXm!¤?^*x_x0007_ä_x0008_¦?êË_x0005__x000D_«?_x0018__x0013_¥$_x001B_G¥?Ã©­U`¦?ô«_x001E_¢?Y_x0005_é(H?H_x001F_ûk¶î?_x001F_Êì¢¦_x0018_¤?_x0003__x0005_~8@~dÎ£?ÄÞñFbÊ§?%½{º_x0015_¥¦?Ä_x0011_Ôë¢?i_x001D_QQ+3¥?_x000C_14*E¤?~~æl_x0002_¦?æ^þá4$¨?_x0002__x0004_K9bs£?&amp;BË UM ?_x001A_TbÞâ_x0007_§?|èÙ°¦?&gt;_x0011_M×·t£?&amp;Ââæ_x000F_l¢?&amp;ìôK¥?ñ%þVÎ¨?c½$4õO£?9Ê]gÄ_x0001_¦?Of7®¸¥?«q°»n¥?_x0016_ú3ôSÍ ??êÏSÑq¢?agY0¢¥?_x001A__x0015_u±ð¦?Ót_x000E_?wü«m¡?^¯ÒÁwö¦?ÀÐ_x0008_Ø{?HÛÎú¿|?_x001F_ üÌq`¥?T¢_x0002_Ï¢?_x001A_¹Ä´_x0001__x0002_wPª?¬_x0015_O-	¥?E~Æ«6¥?DKõ?_x001B_D¤?XÙz_x0012_´©?éª4Ë¤?^cü_x0003_,¨?.w·Ó¸ ?ÒÚ['_x000B_£?¶XÂ4$_x001F_«?_x000D_$¹¾)¨?¢b0nô®¥?¯y:@?`£?­»_x0003_ä«?ûv4ù²¦?ûÂ_x0011_ÖS ?&lt;µhxòì£?^ã!	½¦?dOÛ_x000F_ão¦?vä_x000C__x001D_»V¢?kÞ$ÐO©?½2?¥?ã¶¥£Øï¤?þÇ°Ö_x0004_^¦?_x000C_l³_x000C_9£?¸jrG¤?@{¥U¢?_x0002_u'¦x_x001D_£?î~Ì-R5¤?%BÑ÷_è¤?òÅÊ¤Ã­¦?F&lt;kÒ/¤?_x0002__x0004_±!_x0008_G^£?_x0016_îÉ£?ràd_x0012_@*?_x001D_÷r)vn¤?C_x000E__x000F_·t?xûæë_x0004_$ª?7_x001A_Ú_x0015_ÿ_x000C_¤?ÃÆÄñ*©?ò_x0005_6_x0019_§?Ï_x0007__x0014_Ä¡?ÞàyC}&gt;£?_x0006_1ja_x000B_B¦?Ê.&gt;aR_x000C_§?5Ä_x001E_W4§?¯ÃI_x0003_]¥?×K_x001D_dJ¥?æ·§ÁIÖ¥?Pçw_x0001_ò¯¤?hÏ¨_x0015_õ\£?M§ª:¥?&lt;NÐ/K©?æw&amp;)ç_x0019_¡?sT	Ý_x0007_©?_x0018_R_x000C_dÂ©?2_x001C_`G§?Äýø_¬f£?²i¹«Ê¦?òÌîtë_x0010_¢?úøÿAo¢?BÏÆ4;¦?k8vò ?ñÿ_x0011__x000B__x000F_DR¢?_x001E_VÕÑä_x001F_¥?ÎÜ_x0007_'î(?F_x0011_³£~²¤?~}Þ_x0015_«?áÜ/¿Á¢?ÿÅ4&gt;Ï¡?_x000C_¥¢d_x0001_¨?ZrÔ	_x000E_§?Ö_x0006_Ø~è¸£?_x0003_ü¼[ú¿£?"'é/çî¤?_x0010_9/-|©?.CI_x0005__x0008_« ?Uß_x0001_ø¬&amp;¥?_x0002_·45_x000E_Â¥?_x0011_¡_x0006__x0005_çÅ§?ÀZ_x000D_¸ÊM¤??}ºÀö±¡?°P¤?}îôÚÓ×¤?«ìûOÂ_x001E_£?}C=_x0004_tP¤?«_x0016_E5|6¦?û_x0016_c j¢?th¨²_x0003_¿©?Õ¸\±hN¦?Fs'\Ú:¤?¾ç'F¥?tLÐ6(¥?Cº^#E¤?_x0012_ÒvSb_x0014_ ?_x0004__x0005_Övç_¥?ÍÐäC_x000F_¢?Í_x001D_¢Gm¥?_x0014__x000B_«ðº¢?_x0019_òÏS£?þÐ%7¥?S°_x0015_/Øå¢?&gt;_x000B_C÷OT¨?¹y;à,U¤?ìÈèE_x0002_1¢?_x000E_LûRë_x0007_?²ëzãF¡?çRÙÜ¡? i_x0006_ÜîT©?Y×¯¦?¢?Î:ágXa¥?__x0004_§v£?_x001D_ÞVïtâ?»÷oTO®£?é-Ã¿Z_x0017_¤?4_x0003_RÂUå¦?©wíæ£?lÞ_x001B_øA ?H_x0005_vo_x001C_h¢?`	C_x0014_³¥?²£9_x0001_È¤£?-.`hÜ¤?_x0018_Ì¸z_x000D_§?`òNe£?ä¼&gt;	Ã¥?}_x0004_KU-¦?_x001C_ZN´_x0001__x0004_gk¤?EåÝs¬¢?äðÑú_x0003_ª?öbëå8g¢?4ëKTj§?Ô±ü/¦?z%_x000E_Ì_x001B_|¥?ï´_x0008_ðÌN¢?\Ýµ6`?Nt7äw_x000B_£?®&gt;±MSN©?4äg%Aú¨?¬®$¬_x000F_¥?|Î_x0008_Ù2$©?,&amp;£ø;£?îaÑ)Bq¥?¦¬u¨_x000C_¤?ÔÙ+3h_x001A_¨?_x0008_8Æ²vM¡?RÁâpâ7¦?ë_x0005_Ë#£?¯F×³A¤?(Óì%¸ ?s_x001A_à1Ù_x0019_«?XT_x000D_Ù1k§?_x0002_¿Im_x001B_ð¡?èÀcUÝù¤?Å[)© ¦?_x0017__x0005__x000D__x0004_Ô¶¡?Å2­:Ô?¨?Ó+²_x0004_¢?æNÎ0l®§?_x0002__x0003__x000D__x0018_mß_x0016_F?£Ù ?¨1_x0001_ûf ?MÞß_x0005_èy¬?$W_x000F_$4¦?tZD8Ï²¡?_x000E_û©ç?Fn3%_x001F__x0013_¥?Àß_x0006_Æ¿_x0017_¥?e©Ç_x000C_¤?çÐ3ÙB¤?ï9H9Ýë ?ìç}¾ñ{ ?_x0011_g­5Áµ£?âÀÙú)ï¤?âNuU{¿§?|f¢+ås¤?r)2L0Å ?îq$}Lí?a£âöåÛ¥?ªHÒäß ?(Èï-ö¹¨?l_x0013_z©é¹¥?NJ~¢?ò§°sa¦¦?ß`Äùü¡?&lt;óíR_x0014_P¦?RçF_x0010_S· ?ç_x0008_öe|¢?[ÙU_x0013_¡?^þÎAäP§?AÒÿ_x0002__x0005_/¥?_x0002_I,2#¡?÷Rè¯§?%ùJD_x0007__x0002_¤?_x000D_os÷ì¥?Ò¾Þkð_x0018_£?E¤;~eÞ?J_x001F_Sk_x0015_£?bËl	W´¨?t`´*d¥?³.²ù{l£?{\¹_x0007_YL§?%ï]´Ç£?A]ñ=_x0004_¤?Ç:¤}¨?¹Ùrws ?õwÛjÀ¢?£ß¡_x000E_î£?Æ®Y_x0011_~'¥?_x0003__x000E_ÝV,y¦?å¹$¶Ê§?§Í¬_x001C_íé¡?(bõ¥â¥?_x0005_Xxþ¶d ?=t_Hãé¢?àÇÍ_x000D_¤?_x0002_?t®ö;ª?_x000E_OªÉÿµ?Ñ`JÂ§?CÀ¬_x0001_e¤?ØHÛb¦?Á_x0010_Å`_x0004_R¬?_x0001__x0004_Ú_x001A_¾º£?[üÖ_x000F_©¢?éÅPÔ&lt;ç¢?¹~è_x0011_?ò§?_x001C_¹¶lZ¥?ÈÕ	É_x0017_¢?Ç­ºà¤û¡?`_x001A_²bk£? I×~:£?öç¯ #¦?D_x0011_&lt;¿e÷£?N_x001F_&gt;z_x0002_¥?ºèØ¥x£?Wg_x0006_.©¡¡?_x0005__x0007_k`_x0019_-§?	_x0008_Õ_x001A_öB¡?{ü¾(°¸¡?Hol-!&amp;¦?:°_x0015_Ô#à£?fIIá¢?j_x0004_ã]Â¦?Ds¼_x0015_ó0¥?²¤¼7_x000D_£?_x0017_¨_x0017_ãx©? n=_x001D_Û ?ý_x001F_kãÔ£?ßÚÀi_x0002_ø§?ÛxÞ¤=D¦?/Éº/&lt;_x000C_«?&lt;#Wp©?_x0003_o_x001C__x0010_Ç2§?À_x0001__x000E_À_x0001__x0002_­"¢?Ð_x001E_¤Âj_x000D_¥?{­¢¡mc¤?Ó_x001B_µ!­¡?ÒÊâh_x0018_¥?õwJÉµ¤?:ï_x0002_¨ê£?_x0016_%a¯` ?_x0015__x000B_R}Ô¢?máò\¼Q£?`¯Ö~-¢?ÜEå(K+¨?3ËHCû]£?ÃÄ_x001A_N?'%0ÎÓ|£?²å6§?_x0004_OÓâ7¡?9`öêF¢?ÓnoÔXt£?À#_x0006_Á_x0006_ò©?M Ô_x0004_G¦?÷®.O5_x0018_£?,·Lo_x0011_¡?ÛK!?û?ìÖ?}!_x0003_¦?ìþ³©I_x001E_¦?E¦CàH§?_x0001_yd?ü¦?úùQx ?¨ð5V_x001B__x000F_£?³_x0016_±1¹¡?FùïîDE£?_x0001__x0004_ðJ¡"_x001D_"¡?níªÍ&gt;ö¥?Ê[vôû©?ÏCNZ¤?[ºd½û¥?5äð/.¨?¼£_x0007_._x0010_¤?ùsÛ"-_x0003_¡?z®í@_x000C__x0002_£?à§þj¢?ÅO_x000B_ØSÊ¡?_x000F_Cçh_x0018_?ÕfNí¢?N[^&lt;[Æ¦?þ_x0001_N+&lt;¤?|µ«I¡?&lt;eÃöN§?Ù_x0014_¡[:£?.^_x0010_¢N¥?_x000B_KV¼Ñ§?¹`gÈ±¢?§_x0019_hU6_x0002_¨?GmNh·s£?[ï+¦±Ë¨?£lc~ë£?³ÿ_x0016_ª¦?Q×_x0011_T{ð¥?£Åã_x000C__x0001_¡?^*½Cf¥?²Ë¹®Ã¡?mº__x0013_t¯©?4_x0001__x0003_F§?YÀóv¢?vQ_x001E__x0002_#¥?ã¨ñ_x0019_¤?sEIyÚÕ ?¦_x0011_³L.È¦?³_x0018_È:_x000D__x000B_¦?_x0015_R6¥¦?S5¦¥0£¥?&lt;U_x0001_þT?'ªz½_x0017_¦?¢¹pÍq¦?ñ/iÕ£?_x001D_yR_x000C_¤?¨EY¿Ho§?+sBêë£?rù6+m£?Â;`´u/¡?_x0012_+êUs¥? °U=«_¦?ãcLi¥?·´SúÊø¤?åø(_x0003_¦?dTµÓÈ¤?_x0013_Æ­±¥«?ßS¹¬2¢?2Ò9_x001D_e¥?T_x0010_äg÷§?ÖàL=½¡?÷:çÃ6¤?YryÎ§¦?AW×MÀy§?_x0001__x0003_LTào¨?O/yåÚ ?i~¹¢?É×¤QÞÞ¢?£¹6½ý¤?_x000F_õRu	Í¡?Éº#Ò¼ ¨?-Yz¢?hå_x0007_Pÿ¤?_x0008_y[gb¤?I¡_x0008_r_x000E_©?j6_x0005_Î¥¥?=tFlæ©?ß¯:_x001E_Ð ?IqÄ_x001B_J(¦?óÇ)_x000D_É£?ø!_x000F__x0002_ôÂ¦?Å&amp;¬`ù_x0013_¤?#Æ»ôBM¤?LÊé_x0016_è ?ù}a³4¥?XoÂh_x0016_§?MôpýÈe¥?Ï^çsëI£?_x0002_ßÄ8ïï§?fmp`ÆÈ¢?õôiì¢?§_x0007_}AÏH£?­TP¦G£?_x0015__x0010_»ÁG*¤?¹ÁJzHÑ¡?CÿJ?_x0001__x0005_¤¾¥?¨K02Z¡?7KäÇÙ¡?YoÒdb(?ßväKW¢?X_x0015_û7ê ?¡UZJ¯Ù¤?_x0002_!6;§¢?@}bå_x0005_`£?(ßäÎ£?1_x0008_} 4¥?_x000F__x0010_Òîj]¨?G_x0015_É_x0004_RM?Åÿê"¦?_x0012_éÙ_x0003_S®¡?&amp;_x0002__x000D_K¯?V&gt;ÍØ_x001E__x0005_¦?&lt;oµoª¦?ü·º¡?¶½FÔjª?_x0007_ó_x0018_Ý´_x0001_¨?=Måãå ?1lû_ì¤?»ájïWÏ£?8mÙC±¡?Nì_x0007_Å»_x001A_¦?ÛäVÌ£?_x0015_½óøÊb¨?ïýD_x001B_²o¡?Q(a¨uc ?ºèátá~?¡«àËû?_x0002__x0003__x0011_pVq¬=¡?Á©±ÝT³¢?e_x0015_«_x0005_&gt;£?Ó´#hÙ`£?ái_x001F__x0012_ez¦?Ð_x0013_h_x0016_Ö¼¦?o_x0002__x0004_&amp;_x0003_è¡?Ó_x000F_i_x0003_«¦?à¤ád|@©?_x000E_×_Z_x0014_¤?WWáM9§?æî	_x000F_ ?¡	uÆV¥?Ì_x0004_0*ö¨?_x0008_«GVóê§?ÌA&lt;îÆ£?a&lt;³ï±Fª?¥?AÖ«¨¥?_x001C_Ø­Å_x0013_C­?:&lt;ßégÚ¢?@_x001A_Ù¤?"_x0006_2ÎJsª?|#%¦&lt;*§?×£·Â- ?_x0001_Ã7F¤?_x000D__x0014_â°4¦?Ö{üÆû&gt;¡?Âð_x001B_bÞº¦?Ïþ4»¨¤?P¿¤Ì1¥?`_x0003_i7z¥?_x001F_6_x0010__x0004__x0001__x0002__x0005_F¤?_x0014_-Ú ?LSÞ~_x0016__x0017_¥?úý¥æ ?¾6Û_x0002_c£?È_x001C_´84Ã¬?ª2_x001B_ß ?_x000B_õ_x0014_¨¡?_x000E__x001B_âÈÐØ§?43fPÂxª?ö__x0004_&gt;*¨?åøFÈÀð£?¦k_x0012_)H´§?¿í_x000D_²|£?Ò¹Æê:Wª?_x0011_5Ê¦?÷UÀ-£?_x000C__x000B_¬_x001B_\_x001B_?_x0006_Ç_à¬¡?kwJÉÅ£?/%*(©?åÄ_x0005_(4µ¡?ÈE_x001C__x001D_'¦?ÓZyü§?Ñ?ÅP+¦?@(Óm@ª¢?s,°Å*X§?9*h	«?t|Vì1£?-@î#Bn¥?_x001C_âS©q£?0_x000C_ÅIZ¦?_x0001__x0005_	7Ágã¢?Mu¾D¨?6²§Æon¦?_x0006_l ±_x0003_©?°ÈÎ_x001D_V£?_x000D_ÓP°¡?*¢ÕgZ_x0013_¨?d]XËõ§?gÎÐü ¤?/7¡íh¥?ä_x000C_&gt;óÝ¤?»³"Z_x0003_?ÿôkÆ_x0017_£?/ÍªF´?Rê_x0019__x000B_	¨?zmÊ¨Ó¤?®ùïxy§?_x001B_Í¤Â¤?CPVDà®?; _x000D_ÌåÇ¥?_x000E__x0014_uë~£?ù_x0019__x0002_a4Ó¢?SàT³6¤?ÅI_x001C_Ä_x0007_¥?Ôn8]þ ?÷#ø_x0013_ó?Ô_x0002_£_x000E_KK¢?_x0002__x0007_#p´¦?ì¹ò¶.¡?»]2)±o¤?½«à¼á¢?_x0004_~L_x0001__x0002_õê¨?ôê/PV¥?WTÑÞq§?e51å£?0Å_x0005_[O¨?´_x000E_,Í»Ã¢?#þ_x0014_½=ì¤?3Êÿd¢?×Õ¿­½õ?¡oWT¸k£?·ÁÂwÕ¢?6Z*_x001E_R¡?õHü	1_x000B_§?àã&lt;T4¬¦?(=Un­½? TY_¤?ÿ_x0001__x0004__x0003_u£?fÒó_x0014_!Ò¤?û¢å¥?ò½»B_x0017_Þ¦?kâ¥eä]¥?@²_x000D_À¤&lt;¦?P_x001B_3|í£?·ð¡å ?²$Â=¨?ÜÆKã_x0017_ ?¸ÜÚ´8v¤?j|c-ÜÄ¢?_x000C__x001B_d^_x0017_§?º¨Ñç«þ?Eq@!&gt;¦?ØEan?_x0001__x0002_gÚF¡ ?«jë&lt;¦?v:ü¨_x001C_¡§?Ï¿@@@ª?X8Ä¢ê_x0008_©?Vº)ÖË¥?à&lt;LS&amp; ?k&gt;áÔ(²¥?_x001F_ªÉê_x0002_¡?Xu¿Xtí¥?ZÏ_x001B_\¥?y6u_x0004_¢¤?ñR_x001A_)£?Qg¢¥rc¥?}3(_x0016_}O£?a¸Éx³¦?ë_x0013_)_x0008_T§?²¾o_x000B_&lt; ?¯¬	_x0005_4ô¥?_x0015_;`Îg ?rÐ~å;¢?æ"¢VCõ ?!£Ê*w¦?§õN×þ§?xêâþ%?, ìÖÔk¤?¯5¤&gt;¨?kéô9øË¦?L	ÄÂÔ¢?ÏkPÄò7¤?Æ_x0010_JeîX¤?Q!DÈ_x0001__x0004_¼_x0003_¦?ç_x0002_ê6BQ¦?*6»:ÙÛ¦?b»í´Ý©?úH &lt;g£¤?íÛ_x0006_ûç&lt;£?|¦Ño­U¦?aW}ðÄ7¥?Ç]fº#u§?_x001E_ï Zý¢?_ËÖóµ_x0005_¥?¦Õ8Rnq?_x0006_uð_x0017_Á)¢?_x0003_L®³_x0016_ñ£?î2_x0008_ÌKn¨?Ñ¡ÐÑL¤?&lt; \;ª_x0019_?æÑÓB¤?[	FC*ê¥?¯ØÔ_x0010__x000F_¤?Ú_x0007_Å­ù¥?ll_x0006__x000B_ºû¢?·i_x001E_Ãð¡?2×ê¶_x0005_´£?"´KØ¨q¥?Òf9np_x0014_§?tÄ»ð3¢?ýg¡?Ü$_x0007__x0010__x0001_õ§?TËôô{ª?áP_x0015_§¡?×FZ_x001E_£?_x0003__x0004_D¸=&lt;f¤?îHÑ]7_x0012_§?áß_x001A_%&gt;h¤?ì_x0011_Ñm{¦?r_x000C_zÊ¢?"Ä_x000F_ä£?a{3_x0008_Éz¡?G±_x000B_áÒ¥?19âR_x001F_¦?6P &lt;ó¢?LÃsäÐÂ¤?3		nÕA¦?$[ø0F¡£?JÒ5n£?¯_x000F_¸¼ÖÅ?_x001F_ò¯0_x0003_¥?"Ëåõ¶¤?Õ?_x000F_w £?#_x0003__x0001_VRf¤?_x000C_]É;ãÁ«?_x0002_¼_x0005_$S ?_x001A__x0003_Ëð&gt;¢?1-_x000D_Óòç¢?0_x0010_#_x0012_¢?nin¦(¹¦?ß¦µ'§?å-¨¥?]Ù_x0010_3Zr¦?ÖÛøÎù_x001E_£?_x0012_%»_x0016_¡?_x0010_À_x000F__x000B_¥?å¾éä_x0004__x0005_JÒ¢?n5Nú£?l®ïÒ_x000F_Q?%1_x000F_!_x001D_Y£?^{á¡?_x0001_è:®¹B©?Ê®¨[û5£?f_x0016_T[9*¦?_x001E_Ü.¢?_x0017_Ýì|¢?Suj®¨?µMÁy_x0019_?ÉûÙg¥?CàÌ¤jÍ¤?_x0010_Û_x0013__x0008__x000F_â£?Áì}qá_x0011_§?ÿÎ_x0003_:¨f¥?l=O_x0003_²¥?¢ßÞ0¥?èÁè$B9?Zy.RÁ ?6ÍÕ_x0011__x000E_e¥?+¯Ñ§&gt;¨¨?n_x0007_TDë¥?_x0002_NZ:ê£?â4­ê©?åaüè£?³èd¼_x0018_[¤?ÆÙ_x0005_Zo/ ?ºãWZ?*»&amp;_x0016_Æ¥?ô^Ã:_x0002_ ¥?_x0002__x0005_XGí§´î?~Ýg?O2_x0013__x001C_í¦?_x0006_¹_x000F_§?_x0013__x0006_COA©¨?ûÉò[Í9ª?Ða	aõ©¦?aW»$¦?óóÙûvc¢?(KåË1§?;qpÉ=_x001E_£?_x0004__x001E_þ'uÓ£?fr-S¦?P¹_x0017_ìG¤?Á÷Æõ¡Ê£?ï_x000D__x0003__x0001_ó ¨?Õ3¤ù¤?gvá_x000C_fP¡?Î\ÐWü~¡?cÝ?Þm¦?N9þz_x000D_¸©?ÏEi¸þ£?kku-­?Ó]éÌõ_x001C_¥?/ú¬ò&lt;o£?ÚïUö_x0008_¦?Å¹è"Â£?m_x0002_`ü_x001B_¦?È_x0006_ÑQ¸¦?w_x0003_¬ä§£?7¡ÑNd§?LtVÖ_x0003__x0004_*¡?Z®Ø@Ýx¥?ìEÜ-Z§?°OðÿÊû£?B07¢a*¢?Ç§ýÎ¹g¥?[^_x000F_ðÑy¥?`ð?_x0014_â¦?aÙs}_x0010_«?yAËkOí©?©FR|¨?oRÈ  ?ýø¿_x0001_¢?¸_x0007__x0011_OH_x0004_£?ïNÜ£Ïª?ì_x001E_À_x001D_Jî¦?_x0016_æÇÙ}¦?Ç? b£?[&amp;-_x0013_è_¥?[În_x0019_Û·£?_x0018_ôú_x001D_)_x0018_¢?³_x000D_%_x0019_7×£?»ÈÍ_x0017_,%¥?`ÉüÔÈ¤?HQ¨D§?$Ó¸uäQ§?_x0008_0{Ç/?©?_x0002__x0015_â8&gt;¦?wÝn&amp;S£?_x0006_Þ{ÚÞÄ¨?xúç_x000F_ã«?¼Dp÷c¦?_x0002__x0004_ãóð¨?4²P7Ý_x0016_¢?7X]î¤¤?þj"þQ§?_x001E_¹@vÞí¢?O|¡úz* ?iFlÏÉ¢?®_x0014_³¬G¢?_x0012_#¶åI¥?ä_x0011_¢_x0015__x0017_§?z_x0018_!,5)¤?ÏHäúIï ?¶Æ¨µB¥?ó$?_x0007_Êåª?ü°&amp;e¦?MÈ&lt;_x0012_V$¢?_x001A_l¤ëÇª?_x0015__x0003_¿_x0005_Gz£?IÅs¦?ã"Þb£?._x0005__x0001_p¿£¢?&lt;þhâ&gt;¤?Èü ÿv§?&gt;9ïòyò¢?Nõ7[1$¦?6:ÆÆ2 ?£7_x001C_äBÿ¡?¯_x0001_%©`¤?.åÄé¦?XyÆ_x0011_s_x0010_¥?ãyÁ1Ò¥?_x001A_Y_x001C_ü_x0007__x0008__x0008_½£?CBb¯£?ÒÖÙ¸_x0004_£?DÁÚ=§?Äç.+Ï¦?,ð_x0011_¶£?8y·Þ"¤?_x001D_?KÃö¢?	Ì9ý¡?_x001E_Ñ_x001E_~ð³?_x001A_Ôx«Nt§?D_x0008__x000B_¬¤¥?_x0013_ðj_x0010_rQ¢?³Í%õì£?µk_x0005_¢?=D!Ì/Ò£?_x0001_á_x001D_ZÃ2¥?À_x001C_B_x0007__x001A_¤?¾¦T;Óò¡?_x000F_æµ_x001C_._x001B_¥?_x0019__x0002_ª_x0015_T¤?_x0006_I®¥?·ðI¢?2 8Óh0¨?·4Ýu¢?j_x0012_ý«uÛ¡?_x000E_ï\2h_x0003_¢?_x000D_0_x001F__x0016_äY¥?Â}®Ú£?×´\_x001D_ü_x0019_©?*`ë,}I ?&amp;{yfm£?_x0007__x000B_¿ÈB_x0006_µ¥?t.qdí¥¬?¸ñÛ_x0008_°v¢?æO¤Wõ¢?$_x000B_É_x0006__x0005_Û?Y¹_x0013_êä¤?.Ìã¤³§?½§ó_©?CÊ÷`Z ?³±n_x0001_	¥?Êüdã£?U¦Ès¥?PSc{.¸¦?ÿyÔ5?¨?_x0013_Nè_x0017_³ï£?ÛñP8l§?Cä"_x001B_¦?Ã$2x_x0002_E¥?¥2Ýå0 ?ë_x0016__x0014_%_x0019_¢?²þç@ñ¦?#_x0006_Ìõ®°§?&lt;¦aù(¦?ªåÜÍj§?®Wk_x0010_¥}£?²ªu*\§?Ncð¹¢¥?)áeHV¢?V´·E»¦?_x0016_°_x0010_+_x0003_#©?æÅ8££?_x0004_?_x0014_{_x0002__x0003_¸Ñ£?éfÁ°6§?´­ÇD¢?Æ_x0013_`ª¦¨?æ¾wèJ ?@V-_x0001_Þ§?_Ì@Ù_x001F_Ñ¢?àOì_x0006_ä£?_x000E_Vze¨Ü£?4¬´XJ§?QH	Ñl£?\GÐ_x001A__x000B_b§?þ_x0001_E|§ý£?x)÷r_x0003_¢?z(æ_x001B_MÇ¥?8ø&lt;~ð¢?[Û±ùÜ¦?L?6±ÿC¥?~_x001B_÷¢?f*ñX=Ë¡?ù_x0013__x0014_âþ¥?éÅpÕ£?(mJ¾¡?	êOù­;¥?R@Öqi¡¤?J@W_x0010_6_x0003_¡?Æ_x0010_¯%_x0012_ï?½L1b_x001B_&lt;¡?óaÈ&lt;­©?Ü;1zyK?_x0015_{Ôö?Ä£?zAþëÄ_x001F_¢?_x0001__x0002_\)¹í1·¥?~Ì±ÇL»§?ØJc¼B8¢?C_x0016_¸_x0005_£?HØ_x0001_«©?§®_x0001_D}ã ?_x0005_å2=U¥?ø4_x0016_Ü¥?16ËK_x001A_ ?_x000E_°»_x0007_]?¯_x0019_z)F£?zlÅÿÙZ£?µÔ®_x0017_¨Óª?Ü»_x000C_'_x0015_¥?â+Ã5Öø¢?ñnÍî_x0007_ ?a¾B«£_x0011_¤?eRÍ&amp;ç ¦?dà¡B^¥?_x0003_ôM¹fó§?,_x0013_u,_x0007_à§?b«ÈÎ_x0019_g¤?Ó_x0019_öhÕ¥?!©·_x0008_é¹¢?YX5eDÒ¦?_x0014_:Ey¤?ÞcÞu¥?_x000B_¢§Å_x000F_¤?m._x0019_yð[¡?|D_x0010__x000D__x0005_£?ÀBðÃ÷©?ÄÖÉï_x0002_	U&gt;¡?Ú¾»f§?b_x0002_íº§?¼|?ÝìÕ¦?_x001B_S_x0018_ãà¤?lù{%R£?É(W$_x0005_½§?Ó{±é£?þÙ_x0006_7 ?S_x0008_	©®è¡?CIøà#¥?ÈéÝ@ìX ?_x0012__x0001_Ö-Ù¢?¤]F$%¤?"+Mñï¥?_x0010__x0007_þ+_x000D_ë£?¥&gt;~.ö¦?QÝã_x0003_¦?î¬86×¡?_x000C__x000C_&amp;_x0002_6§?À*ÈwÀ£?_x0019_¾&gt;_x0008_¯_x0014_¦?_x0018_Q°_x0005_0¤?DRxÇÃö¥?¿þ_x0017_,Ìñ¤?êî$vÿ/©?ñèñã_x0012_¥?úî&gt;\b_x0004_¨?»ú¶õ£?¸U_x0018_®ä_x001C_¨?ND·Hº¥?x_x0017_Ç	z¢?_x0001__x0003_ê]¥ñÚ¤?ZVj"s{§?ùZj_x000B_¨?.pjã¿_x0002_¤?wû^_x0005_7?òhò­ú¦?ýx_x0012_äñA¡?cØ_x000B_«¦?el¯Ls¯¥?õØd_x0015_Àæ¦?©íæK¦?¤H~J¤l?e^îü×¨?[_x0018__x0003_æß¨?¶}ø¿H_x0006_¦?£µj4õ_x0004_¤?ÛÓ÷9±¢?Óá8É¤?ýï_x0017_&lt;ò¬ ?H_x000D__x001C_-è¨?_x000C_g|î¾¤?ëôiòÜ¦?©Â_x0013_1?ÌfõÉ©v£?ÍOXNÊ8¦?fDå{C¡?\zJÎ_x0018_¤?GÙYÝ¨§?´_x001E__x0013_ËÓò£?=Ýà_x0011_ú¥?_x001E_vn26¤?¬ÄB_x0002__x0003_ù¦?2O[ÏÀ£?]ïïõ¤?¨_x0010_·_x0013_{?_x0004_ôµ§?àªsæEö¬?¢å÷_x000D_?Ç§?øP¡ R¥?¯jÆy=_x001E_§?wê÷d{¢?_x0003_Ttw©?F¥Díîf«?&amp;Xc$[Y¤?ió_x001D_©?³³+«Ðr¤?È³C¥Ú¦¢?D0Gf\µ¦?x~Ii?¿Ú_x0017_)md¤?_x0017__x000E_Æi_x001F_¡?ÆÃ,Áò©?òuT§?TF_x0011__x0006_N£?º_x0006_zU_x0001_Æ?9¡Å'è_x0011_¥?H]Éú£?Z¯ò¥?Ô¦z0-£?®#?M_x0007_¢?_x001D_¾äCÐ­¢?_x0008__x000F_'+3¢?½]ìÛÅn¡?_x0003__x0005_àÕ·g§?âÖUE¥?_x0012_ ;Ç¿¤?1±'Ü£?ó_x0008_J_x001D_Ã°¢?vu¸g_x0002_¢?3ÓdýÆ¾§?_x000B_9_x001C_bÜa¢?%DQ^*¥??Q/!_x0014_¥?Vu		?_x001F_B¼é§?ÑïCõ­¨?_x000B_0_x0007__x0014_­¥?ÒE_x001D_ÎèQ¦?_x0013_ok_x000B_¬¦?	&gt;õ¬Ò5¤?Æ_x0007_ÑØ£?x_Õ_x000F_Ie?¡è_x0001_ï'ù£?õ_x0008_ñ_x0014_mò¤?X;Iþó§?á#Òp§Á£?Ï&amp;ré9¡?2R3sãI?hr2´,_x0008_§?rô_x0004_Ê	§?ÍÙ*_x0013_;ü£?[«_x0008_'d¢?6õC¯l?ò»éÓþ£¡?m_x0008_Ô_x0003__x0004_q¨?{ì _x001E_¡?¸áÝðÓé£?_x0012_þu:e¤?ðÐÝgé?á_x001B_øÀE©?Âò53ã¥?sô²SÑ¥?G_x000F__x0001_é;_x0001_©?_x0008_æj¥§?P¦;heê¤?å_x0008_3¹Ø¤?cE4à#¢?{2$5_x0006_¢?oGJ_x001F_%!¥?:ë_x0017_]Y½¨?,û«"ôî¡?úÕþ)/¦?úy_x0002_x_x0005_¤?éGØ÷|_x0008_¥?ÕBV£?vovbºô£?êÔh1Q£?ÜÔ¥_x001F_»?Mi·¾¨K¤?¹Ï&amp;¨?dÉÃ¯Ú÷¤?=ëå@ëÂ£?Ñ»ÝMÃU§?I_x001C_5+8ø¡?és·¾¤?²J:½ú_x0017_¦?_x0001__x0002_TÑ_x0013_1¡?9TÕH?ëF_x0006_8_x0010_¡?VØr_x001A__x0014_¤?S[ÇÙ§£?_x0018_!_x0010_jgs¤?Zç­M_x0017__x0018_§?oN7O=¥?íX¸êP¨?¤`_x0010_Öi¢?CüçÇ§?ab3ÑqÐ¥?Ö(_x000F__x0017_^ì¡?3_x001C__x0017_#_x001D_¥?_x0019_m_x0001_k©?-£³KN ?w8É_x0006_^«?W4®z¥?	Ö_x0006__x0007__x0011_µ ?LíB."«?S¼_x0015__x000B_Û¨?Fåb«?A©4n!Ü¨?9_x0019__x0012_^{i©?àw&amp;âà£?P#_x000E_§?q(ñbp¡?vM¢Â ¥?_x0008_-Ïý_x0013_±¡?fÖ_x000F_S¥?Ô¸,9¤?^1&amp;_x0004__x0008_Ú©?n_x0012_bö1§ ?nmBN½_x001B_¢?7»2é_x0005_¥?_x0003_	_x0001_ë?¾iíO_x0007_å£?ôN´+ÞF¨?LfÓ6þ¡?_x0011_k×ÉI_x001B_?¦vÞ{S_x0017_©?Ü,Ößã¦?¿F¯¿·¦? !Ìñ»[§?_x001C_Cá_x0002_ë¢?_x0013_å_x0002_Îjï§?Ñ_x000E_{{×¤?Ð¡Æ_x0006__x001D_§?Ò[	g4]¡?B(_x0018_¦[¦?hZß8 ?wÒ_hpç¥?ø'¾&lt;?9_x000C__x000E_ºo¥?QÍ?£¡?C÷C|§?_x0002_ÈØ-Z£?_x0006_s&lt;º¥?´"jÆ:¡?$ë2¤?Ü""_x0003_ÂÏ©?zòwú_x0011_£?_x0007_L_x0019_0y&gt;¤?_x0001__x0003_`_x0008_:mÿ`?ØÿÀ.©?};¦ßí£?·AÕ±§?¦&amp;'F_x0016__x0008_¤?p¥91Üø ?ôÚ[Ø_x001B_M¦?×Ùýjgà§?æ·_xÁ¶¨?ðï£­©5?âþ[¸Æ£?áÚrsÐ¨ ?ñó[zuS¡?RÝõ*Æa¤?ê´Vc0£?­;zÖ~½¤?cñâAÐm£?´ûÙÏÀ¨?_x0004_£tª6£??Ö&lt;_x0016_	¥?~Åbx¤?XïSe\¦?Ü_x0016_¬i?ìüÀ+ö¢?þlñ·¤?_x0008__x0004__x0002_¿_x0011_££?=._x0017_­ô©?KLü¹¾Ñ¢?&lt;/bÑ ?CÂ×¸A§?_x0013_#CÁ³¤?ë_x001B_T_x0001__x0003_3%¨?°&gt;3LdD ?¸_x000F_Iëº ?ÈrZ×e¢?DD²Cf¦?¹èq¼&amp;¦?×¡Áñy¶?²Ê268?9Íäv ?_x000B_b_x001E_ª&amp;C¤?ÇYòFuV ?_x0014__x0004__x001D_X?ßÞg­¿£?e_x0006_k}ÂW¢?2ÃñÈ9£?_x001A_NhÐ_x0005_¶¨?¦${G4Î?"ÉR¥	Ã ?_x001C_ªd_x0003_§?B@b_x001F_ÓU£?_x000C_¢¤?Ì=_x0015_ãª:¬?ÞaÐ¶ÿ÷¦?y5Vo¾ï ?_x000B_Æç?¦z&amp;§Ï¦?_x001A_î(_x0010_qï¥?%¬]ílÛ¤?×j_x0002_þûì¦?_x0005_{s^ßÎ¤?Ë_x000B_&lt;P¬¥?¡`I×õ?_x0001__x0002_ñ¥_x001D_õ¥ ?¤d¿ÖÏ£?ÒÒZNÝÝ¢?öWD_x0011__x0007_¦?¨üSªÑ¤?¼Ð8y¥?£Æqd^¤?_x001F__x001D_F_x0011_¿_x0010_£?ë_x001D_#a¦?0i78 _x0011_£?CÄO2E¢?éÍôr6c¦?I{l0_x001C_§?W*Äà\©¡?á=â}Ø¬¤?[b8Bý¡?Zkç¢µ¢?å¶_x0016_ù¥?\³¡üøÙ?«ð?_x0005_ª?¦µî_x000E_&amp;$¤?/ç{KÆ£?x ×åÆÅ¡?Êu_x000E_©_¦¤?'{Ù?ÖÓ ?;[M_x0007_\_x0018_¡?DÌã_x0005_¡?Ý_x001C__x0013_§]_x0005_§?ÇvP1à¬?ü£8õ½Ò§?lá3j-¨?(s_x0010_å_x0001__x0002_·Ô¤?0`_x0011_+|¥?ÍÚúú¤?_x0003_2­Z2¡?hK_x0013_×õ9¤?V	;½y«?á_x001F_Ü§n§?âHøÉ©?ß_x0017_»Tm¢?ê_x0015_·Îé¢?4¦{/³§?4S_x001C_d©?_x001E_XL¡_x0019_¦?Þb~í§?Ñui×ì®£?/_x0004_3¼-E§? x[ø£?à0*ê_x0018__x0006_«?ÙvÙ9·C¥?ÞýÐ3_x001B_¨?¦X¬h:§?¨ë:t_x0001_[¢?ÕP_x0013_æó¥?ìNð07w§?îÁØS_x0001_¦?XfB `¥?_x0017_?ÏDÝ_x0018_?êÛ?Äw¦?ze¦J+j?éx 3Ô¦?-Ösæ_x000E_â¥?_x000F_m_x0010_õö²£?</t>
  </si>
  <si>
    <t>e619a8c3d5a0fe16454b932ed86fb7cc_x0001__x0002_î9xn?u_x000B_·íþ¦¤?Ûû]dwÌ¢?_x0007__x0008_q¦uô¤?yùI(§ý¥?_x0015_óë¹íË£?¬i9n¤?Z@aÄ¡?¤òJ_x000D_¨ ?_x0011_/Õë÷¡ª?ñ_dÎÂ¡?!_x0008_[0.¸¨?ø÷$v¼í¦?ÂJÁ_x0004_à£?_x0013__x001C_,²Uf£?ûýmÃÌ¤?_x0005_KÚÚq£?_x0006_´ëB, §?_x000C_ÓýWN¤?Ø_x000D_¥ÿë@£?]_x0015__x0018_ø$Ê¤?_x001D_¡_x0017_Øµ£?7V«w`¡?¥/ñ	¤?2É_x001D_£_x0010_§?hîF_x000E_ö¤?ÝÁ6*R¥?f¬¦õ&lt;ò¥?¡f~³ ?TFøZd_x001D_¤?&gt;xfô_x001F_{¤?Ú_÷»_x0001__x0003_Ù³¢?_x0011_S8'K`§?ò":8Ðl ?M _x000E_Yã?&gt;ZàÛIõ¡?:f¾i ?R·&lt;R2¦?¦^_x0004_ù«¿¥?§FÒ/Ì¯¥?ÇÞ§\¤?ãnéÐ¢? _x0006_$@&amp;9§?Îìô&lt;º¨?Ètäª¤?_x000C_]pqJ¢?î½w ñ¥?x©ñº}J§?©¢_x0002_¸ù´¤?ÝQ_x000B_£?_x000B_ÐV	¹_x0017_§?°töÅd¥?ÌyÔë].£?Ò_x0016_óæm?ê_x0007_Æ*_x0016_¢?Å1_x0008_£?ë§_x000E_1×Ê¢?_x000F_7R° ?^_x001D__x0006_&gt;·'¢?Ëð\Xµ££?fZêôþ·?Y7ÁÜ%\£?,ÿù_x0002_I¦?_x0004__x0005_¹l%îº¹¦?­MÑ ¨?`_x0014_ íøK¤?_x0010_ÖÚ_x0002_l¨?iÜÂ×?ã¡?fLäÜH©¤?/R$àz£?_x001B_¯Ê_x0007_£?s_x0015_¢,L ?&amp;vp²_x0017_©?°e_x0017_1»¤?_x0013_$G!¡?ß)_x0018_þyû¦?_x0010_³s@Þ¥?b©éûF' ?Ö4ö%÷¥?¢Jrà§â¢?ý_x001F_Ä2uz§?nÖcë²¦?_x001F_9	¤G_x0003_¨?_x001E_KTCû¢?N C_x0001_µ¤?È_x001B__x001C_M±n£?_x000E_|ÖÌ¨?üã{_x0016_è¥?ñ?ºgÁ­¥?Òdó_x001F_¬®¤?Õ&lt;Ü_x0017_!6¢?H©#k(§?×5}ã¦?©JBÞ9b¦?_x000B_çuæ_x0003__x0004_º¥?g_x000F_½¦?½Ðï¥öË ?_x0013_÷®\¡?÷ÃÎ_x0001_i£?lÿ[ì|§?×æ¶gÝ£?Á,J&gt;_x0016_Q¥?­Ñ¥AI¦?ÓPXï¢?D0ÀÐú?&amp;eÍl_x0017_¥?P_x0019_ÑøMª?¦ä_x0014__x000D_·¨£?ÁG_x0002_ª²¨?8_x0013_a¼c ?ÊÇ÷ZC©?£JÒgT¤?wvX_x0016_,?BôØ~Å¨?=TÎx× ?¸ Ð8¦?X}«Yã ?íÌGa}ª?_x000E_Ò@_x0010__x0018_r©?U_x000E_Ãx×á¦?ý"«8C¥?1¿ótÔ¤?&lt;(È¾Ú¥?(èû_x000C_Ñ¡?Q¢°Öñ_x000D_©?çë¨sÛ&amp;£?_x0001__x0002_âê}.§?Ã¬å_x0008__x0002_£?¢úvY¹Û¦?dI,R4¡?_x0001__x0008_tâÚ£?/ý7_x0013_¦?Íß)Ä0#¥?Ñl¯à©?_x0002_Ènà¿F¤?|QàW¡¢?z8_x0002_¹¤?á_x001C_~v_x000C_¦?i³¥÷P­¢?&amp;SØó_x001D_¤?Ö_x001F_$¾ïq«?ÔÜú%Rª£?·s9ÿø¢?]Û"¯ò_x0010_¡?¼f.ñ ?X'!ëR¯¡?t_x0001_ó¦?t9ÂÑ¢?_x000C_XS-Ò¤?ZÖ«_x0015_ê6¤?Ù±Ö, ?¬_x0017_/ýÁ¢?H~þ¸¢?^^ó_x0006_zQ¤?Käx»Sé¨?_x0008__x0006_S_x001F_.¡?_x0015_-_x0002_F&amp;¨?OÓ {_x0003__x0004_Là¥?f2|_x001D_'¢?«r_x0018_À_x0007_¤?ës0ª¡?òÚ1Ó[F ?	àG¡?YFÒD__x000D_?îÞ·×¦?Ç~Ò¯¡?_x001E_öÓOk¼¨?]O·_x0004_á£?PI'RN_x000C_¢?_x0016_ "EÖ¢?_x000F_mRw,£?_x0003_â_x0008_·Å¢?öGÀ_x0006_V¥?øôqÔg²¢?Ë_x000E_«Ï¥?º$èÈ:|¦?	 Ç¦?vªåäÖ[¥?_x000C_d_x0017_{^8§?vøÜÐ	 ¡?Ôø¢I¢?»À_x001A_;©?ô4g?ºë¡?b_x000C__x0017_×³%¤?÷_x000D_Bì_x0011_¤?5	À+J¤?«Ýã9g²£?§2_x0001_2_x0002_¦?_x0006_¸+{ ?_x0001__x0002_*'_x0003_¦kö£?Ûú_x000B_R_x000C_¦?&lt;I_x0015_g_7¤?]$p_x0013_Ã?ÿÃø:,¦?_x001B_opñõDª?}íßþ_x0003_¢?0éÎùE§?x ãï?tsãx_x0015_ª?|þ÷OÐi??6+4Âæ¢?à&lt;l¥?BøX0¤?àIbÓ&gt;º§?_x000D_T_x0017_Ýx¤?_x0006_"_x0013_y¬r ?N³m0ï¥?¶ö_ÁÍù£?}ce)oK¥?í4'þ_x0013_¨?¾øÃ§?D±_x0010_Þ_x001F_¦?Â÷}_x0003_h_x0015_¢?Qf_x001B__x0003_ï{¤?P_x0006__x0011_cb¦?á`$§?_x0004__x001B_£©~¦?çýæltÛ¢?ªfØ_x001D_¦?ª3Å`ØR¢?-+¯T_x0002__x0003_ó¶¤?O_x0015_Ññø(¡?Qa_x0012__x001A_£?ø3Ít|ä¢?~K#¶_x0018_¢?9n&gt;_x001A__x0008_¨?h±¼û³?¸²·¥?H_x001C_g¶äù?dNÑ=?_x0017_v_x001F_Ïyæ¤?{hZ.¦?Äñ_x0005_C£?½la- ?¦Î¹úvÖ¤?c@+Ô4G¢?_x001C_Y_x0007_¢?ðíÄºª?&gt;è_x0001_Iq1§?´ÅÛ"_x0010_ç¥?hùÛÎ;Ü ?2_x0010_Èk¢?8é¦a¤?;«r·Æ¥?%32D_x0012_¡?&gt;¨«_x000F_áÃ¤?ÒQXÊê?D©É÷£?ohB/|Ê«?e&gt;½øÄÃ¦?ÚB_x001D_Yé4 ?± Í\£?_x0002__x0003_r_x0001_ä`¹Ã¨?[¤_x0014_é¦?¾÷s§¥?ØD5×î®¦?íãX_x0008_Ô¢?8_x0019_4û­ñ£?¿Ãþ_x0010_è¢?Ánêrf¢?éI_x000B_¿A[?Mç9Úyð©?Q_x000C_{ªì_x0008_¤?ÆgV_èÈ¢?-Ðt"ø}¢?1Á[/¤?_x0013_­&gt;r_x0019_¦?ÒDâ_x001E_Jª?_x0002__x000E_×1!á§?&lt;±%Ô_x0003_Ù¥?_x0012_l¿sÎ¢?_x0002_3ß_x0015_wä£?²bû°Ñ\©?\ÖCe!?£?õs{OóÇ¡?ÝÝë±W"¤?Ýð/ß[¡?_x000E_ 1!vª¡?ìÐ@§?Å#NRU%£?_x001A_H/Þ^¥?¤_x000E_ÓÒ¢?u¬òn³ò«?u êø_x0001__x0003_^«¥?¸À.¡_x000F_×?}#_x0012_hR£?_x0001_w[Åà¦?_x0014_w=Öìö?!àQâ5¡?õÝ	MH@¢?Y|çT?ß¢?§ð_x0010__x001F_ü=¤?Êþ@è¦?­±§n ?Í_x001B_6Û¦?ø&lt;ÿ_x000E_8¡?éÚzñ_x000F_¨?nQß_x0004_^[©?_x0005_m_x001E_áÔ¹¤?Oe4áÓ¥?§i£ ¥?_x000C__x0001__x0004_¶ÿs¡?±»æágJ¤?üiª	É_x0002_¨?^_x0001_H_x0010__x0002_I¬?_x0018_ ýê(ý¢?ðúOï_x0013_¥?_x000B_7d?ý¥?¹:ýµ.ª?FÊCQæ?e _x0011__x001D_±_x0008_¡?`Ñ^8dJ£?_x0010_eW×Û¡?+jåñà¡?à'à´ß¢?_x0001__x0005_¼¹Ý_x001E_5L¤?_x001F_Y:FZK¡?ø_x0011__x0012_Z¦O¢?I¡®4,_x0007_ ?Å#®'_¤?íWGÑÓô¤?)Ô_x0015_Ë§?,A+&lt;«~©?Ë"¨b&lt;Ý¨?Ù°ÐWù©?Ñ_x001B_7_x0010_Ò¨?Kð#&gt;~¦?]7_x0001_f_x001D_¡?0_x0001_ÙåÔ¤?ó6(£?eêÀ¥?_x000E__x0010_L¶/¢?ÈfÜ¹×¢?¬_x0003_î_x001C__x0007__x0010_¢?Ít{0¯É¢?Î_x000C_ªuJ¢?_x0004__x0001_¸8e¤¨?R[1Qk£?_x0015_uìh¥?ï\Ò»_x001C_ô¤?&lt;;¨}GO¤?_x001A_ò_x0001_Q£?ÂÄw®¹õ¥?Ð÷JB=]£?D&gt;_x0002_4Dú¢?FùX¾ë ¢?_x0002_¿;¹_x0001__x0002_Íÿ¦?ZO×i?E¦?_x0016_Ç!_¥?_x000E_È_x0007_ßLÆ ?~ò{¹@q?îÚ_x0004_¡?9_x0005_%6'~£?Pnpô_x0017_¨?2¹[¯Ù£?R`I¾_x001D_¢?íQ=5j¤?bÑªßÐ¤?¦_x0004_©w\¤?Ìè_x0018_ø©?Þü¨}F=¥?É&amp;TËÝ ?gØ¼¡?_x001D_¯_x0002_iÎ¡?"OI_x000E_ï?íÅÜ6_x000F_¡?êïR¿5_x0018_¤?'³Í®½¥?_x0005_crÿü©?¹Q¾Ç9À ?òq»ÜØã¢?6°ÁËÐ¨?]ý_x0007_é_x000E_£?Îõ_x0007_Y°Å¡?/dÙp:¯§?¹ _x0016_K¤?1DaËh¾¦?³\Ý_x0003_$£?_x0002__x0004__x000B_É¦(#¨?]&amp;i_x0014_7M§?_x0013_g`v¹?ÐWr â{¢?ÛN:þ_x0015_¥?0·AY¨?t0BçÅª?Zt(¾Lÿ¤?îÄù)£???_x0001_a9¤?rù_x0004_nR¨?Wæº²x¢?G5_x001A_£?_x0013_G^è½G¥?c_x0016_óïþ¨?_x0006_âù.í³¢?èVÎÛ_x0018__x0015_¨?ôU_x0015__x001E_M¡?À¦¿_x0003_Õ¤?-æ$¥_x0006_[§?¬_x0012_Ê©e}¢?ÑXJQ¥?±¹o®,&gt;¥?N_x0016_¬Ðq©?ßd&amp;Þ¿¨£?_x000E__x001B_Ø-µ1¡?âl_x001A_(¡?Oº`½1¥?à_x000F_Ûð?~y0t_x0010_?_x0003_e_x0018__x0014_J¦?|{ï_x0001__x0002_	P?Á¼Ä2+¥?ó8ÛÃd¦?~}¶D¤?)t2ÍÉÝ£?ìÈ, ¶¢?\_x0006_Ñ#_x0019_Á£?-~õ&lt;*=¢?ÿN{_x001A_­T¢?Àñ_x000D__x0006_©?á-½_x0008_4¥?F³+Ê[¢?#Ëi¦¢?p"$1RÊ£?~|_x0002_ê±_x001F_¨?ÿß)._x000C_®£?oÌ_x0015_º!©?¦ÄþàÑN§?¬½¶ç§?£²3G¡?Öûë_x0014_V¦?_x0013_5Ó×z*¤?_x001F_~Äoºâ¤?«n^_x0004_"£?æî_x0013_?vëAíäj©?f[áx¢?® _x0008_aâ¢?_x000D_W_x000C_¸ùÎ¦?ÿ¶v~Å.¨?L_x0002_é{g¢?ólWø*_x0016_¥?_x0005__x0006_Ì#¬Ôª?¾~_x0018_ÞÑ¿¢?_x0003_Vý_x0002_¢?[Í5¥?:9&gt;X_x0011_à¤?Z· Kíª?íÈ_x001A_Âª?WL­ú©¤?ð¨ª_x001C_a³£?_x0002_SvÔY¯?ä¼"Iðc£?5í2³_x000E_;¡?·ÍñE¡?³)÷t¦ä¥?3×L_x0018_£?_x000F_÷_x001A_¡°¤?[ ¢_x001C_I¡?õ_x0004_%îC_x0001_£?fuÂ_x0017_âö¤?½_x0007_8fI§?~aØ_x0013_ª?½~¼"¨?±Üõ³'?Gcã7_x0002_ª?wfÄ0c?D$_x0015_Å08£?ì_x000E_~_x0014__x0016_m¦?²6ü_x001C_ÎC¨?£_x001A_ß§úÓ¡?MV.»1_x001B_§?HÏÄÃ&lt;£?_x0018_&lt;öl_x0001__x0002_óÞ¥?B´pºá_x0010_¨?_x001D__x001C_ð( ?Y_x000E_&lt;ÆÄ£?_x0003__x001B_I­³_x000E_¨?ßiG_x0006_`¢?#_x0018_!Ä&gt;Ú?j±gy[à?&gt;/j_x0012_(¤?}d?WT¥?Y´wÐb¥?ÎÚÎ\¢¡?·UÛ"_x000D_¢?1|¤~Òë¦?þ|·±_x0001_Q¤?úòæ_x001D_Ð?mã_x0011_£Ã ?1®ÐANÂ£?qê_x001E_\èÊ¤?ÿ_x0011_×p_x001B__x001E_¤?èÁðè_x001C_Ú¤?â­/_x0015_}ú§?´¹_x0002_h¡?4§lbfU¤??¹2¯#Z©?2a 0Î_x0006_¡?%Í(V§?uÍÕ ¤?Üä£0ó¡?J_x001F_jcÁz©?+`°_x0015_sn¥?_~vKî¨?_x0002__x0003__x0010_'w¥g¦?6!i0×¡?Ñ"_x001D__x001F_¶¥?^¿¦1_x001F_D£?üÊ_x001B_`_x000C_þ¡?âGo_x0010_¡?­üî_x0003__x0001_ë¦?_x000F_mà¹ÔÉ¥?&gt;^_x0008_ÈÙÎ©?åTþ_x001B_§?^'_x001A_n:{¡?wr_x0017_À£_x0010_ ?ð'N±¥¥?£ÞÓõ}¤?_x000F_Ú¦q¦?ª_x001E__x0016__ôA­?2_x000E_èÍ=_x0001_¦?ÓYG_x0006_=¡?eFh×Ñ_x001C_¤?_x001D_nÉÖ¥h§?&amp;iGÛN£?XìI_x000E_i¡?ÜI¹Té¡?Cm_x0006__x000F_ÿÜ¤?`_x0006__x000D_ü¹ ?¬ê[UH!§?wÆªÌ_x001D_V?_x0017_O²_x001C_sa¦?æàÜÝîí?Ð_x000E_[0bs§?Æðdo ¡¤? ¾ý_x0002__x0003_L_x001F_ª?_x0015_¢_x0005_~¾?\_x0005_ë3ª$§?mÂÎºï+¤?è_x001F_Õ­´C?_x0008_DäÔê£¤?ÂÂ°_x0003_Ý,«?×±$_I%¢?ù&amp;ô_x0011_¥?tÝ´Öµl¤?jüdü81¨?ld_x001F__x001C_Tø¤?ÉcvI£?ã}HÚv¡?Þ&gt;fÆ·½¤?Î¿8b§?/0ÞÑ¦?¦òÂê_x0014_¡?_x001F_mV_x0005_E_x000E_¡?Ö_x0018_Î8_x001E_¥?Gèáw¡?Hz8~I¢?-o­áI§?7_x0011__x0003_¶ÏÃ£?*x`Q¦?GÅ_x0001_Íßì¢?_x0016_ç&lt;³?ó_x0006_«Îj_x0002_£??_x001E__x0006_Ñ_x0012_¦?_x001F_ÅÒQ_x0015_©?Æ°«Hà¥?Ì¸&gt;g,§?_x0001__x0008_+ªf_x0015_E_x0008_¨?A_x0012_,Ù_x000F_§?_x000D_fXQ_x0010_¤?lPÍ^²¦?_x0007_õ+¿¡?^Àqµ ?Uë_x000C_Ë$¡?[»M¦?&amp;ÔÎà¦?Ó_x001C_4ub¥?_x0006_7_x0015_õ3¥?L[_x000C_nFx§?*_x001D_ßé&gt;ÿ¦?î#_x0005_ÃÄ¦?_x001F_­_x0004__x000F_¦?{1v·R¦?`Øß_x000F_OU£?ðû_x000C_'lÌ?°"Ý¾³~¨?$Ìø_x000C__x001A_j£?NÊ¸ñÀ¡?`_x0015_ø²D¥?kÁõ_x0010_4§?µ"_x001D_Ñ£?RÆJX_x0005_¢?»z3»pî¤?{_x001E__x0012__x0003_¥?ööu_x0002__x001D_©?_x001C_õ´»)õ¥?Ãl÷j¦?w_x0017_V;¢Ó¡?ò±s_x0001__x0002_?6¡?*°Ø«¦¤?9B_x001B_S¤?\/ç_x0017_pî ?é_x0019_|_õ£?ØM®Þ¥?ÂÍS'+£?,«_x0016_¡?YPS¦ã4¡?÷l_x0005_Õ_x0003_;¦?_x0001_£\¹_x001F_£?_x0018_Kh_x001A_©?NÅ©ñ;¼¤?öò _x0008_3"¢?yôF_x0005_Ê¾£?á$^ÊOÓ¥?§"_x0013_vF ¦?³É0§_x000B_\¢?_x0007_k²_x0001_DS¨?_x0019_;nVe¥?¤_x0006_wäür?_x001A_¬©j¤ú¨?`2_x0019__x0019_o¢?×Ýc©«®¢?_x0004_4²ÿ¢?½X&gt;X_x001B_ª?5ÂÕ_x001E_/a¤?6_x0016__x0014_Û_x0012_Û?f_x001A_6ìÜ¼¢?&amp;ÔìÜ_x000C_/¦?_x000D_Â@òÞ£?Á_x0005_ögàG£?_x0001__x0004_zÏå_x0010_¨?»3·Åù-¤?I_x0001_1_x0012_Ï¢?¿·4(ó?S\½_x0003__x000B_¦?v`ú¬K¢?Öc^ÓF ?_x0013_Ú?¸_x001D_v¦?ZpWÈÚ4¨?ph¶a Æ¤?_x001A_B{;ù¢?ô·K¬_x0019_p£?_x0008_Þp'i?Q_x0002_ß_x0016_¡¥?úÚj°»[¤?q0Æ¨Ö¤?_x001D_é_x0013_=¶¦?$'×£?a=§VX¼¢?W_x0012_Û|_x0019_Ô¤?ßM67«?¨ÕKú¯1¦?ì"(|_x0018_§?_x001A_S4_x0019_N§?[­³Mè¡?_x000E__x0004_¥Ùÿ¡?_x001D_À_x0012_úÇ¦?k¦2Ú_x0014_£?ÈUÓ¤?X_x000C_èm	(«?ÁÞñÄð¤?ü	&gt;_x0001__x0004_Òz§?¨hç~æ ?Påûë%§¦?ëæò/¤R¡?Þ_x0008_U_x0002_)M£?_x0017_W­_x001D_´¡?(ÞòJ¦?¹6=âî£?½%Ï_x0008_mÄ¦?`¯gî¶i¥?!t[Þ£?&gt;{~¯Y§?kjp"_x0003_Ü¢?´sªg¦¡?úÎx@±¤?nÅÔ¬ô_x000B_ ?®õÄËý¨?ë9EÅ_x000D_E£?_x001C_¾üwdÌ¥?¸0R_x0014_fr¢?e*ëÔ ?c_x0013_;;:Ê¨?ø÷Önªº§?_x001A__x0012_Â_x0014_·_x0011_¡?Z-]ÆS/¥?]&gt;³G}¥?Â¹êÍ?_x001A_£? _x0011_Öã¥|¦?ÉÊ_x0019_µ»§?û8qÊá¡?Ïø à³ ?§¤uï3_x0002_¡?_x0002__x0007_å&lt;_x0013_m¤?¢ÑAü¿¦?ò&lt;_x000F_ONò ?½5}_x000B_ Ñ¨?§_x0006_Dk¢?5{» Ï¤?Â_fÃ{¦?ú¢W¥ÿ÷¥?Ô¸7*`§¤?&gt;°»îÏH¢?µÃz/Ñ¼¥?K &amp;6¦X§?QjR?M_x000B_¥?w¨[M@_x0004_£?_x001B_ÛË`Ý?_x0011_U@t¤?Ì¬fûk¡?Ï:CÄ,%¯?=!_x0012_ÉZÉ¥?øÑky_x000B_}¢?c_x000F_¦r¾_x001E_ ?ÊdÞÚ2Ì ?k_x0001_ª5+1¦?_x0005__x0010_Gù¦?äs_x0002__x0019_W¦?C_x0017_XIÒ_x0003_§?3_x0016_à[?]ÅÜÖ¨?qÀíú¬ð¤?º¹~ínÝ?@|vþJe¦?ÕE®_x0001__x0002__x0018_h¤?Îý=D)Ú?ð¢.._x000C_¥?_x0008_Ë; ò¦?_x001D_RaÁ¡?íxm_x000C__x0008_ª?¼Û*âd¦?Zó_x0012_2©?e|&lt;4Ç_x0006_¥?W_x0012_?òÄ¡§?H©©iZx?Æ_x000B_iìß?ÜZ_x0006_8ôB?¥Y_x0019_¬}Ê?Âç©üíª¥?®ñÎpô)§?¯Å]µRÄ¢?_x0013__x0018_Âh¸½ ?_x0007_o\Ú ?ìqß_x000C_;£?¾_x000B_"­Ï¢£?NÏ_x0014_Z?üD2v©?(£{¦}£?ÍÕ_x001F__¦?$_x001B_íS§?[Ò_x0005_Z·y¤?([e`÷h¤?îÉ_x0011_Û§?o°¼,¥?·Õ_x0013_DLM¨?_x0001_¿¢_x0014_°¢?_x0002__x0004__x0013_ò_x0018_hÕY¦?BùÛ£Þ£?-#þ(£?&amp;w_x0019_7Â	¦?oÌL!¦¡?0» CB`¢?ä,_x001B_:½ð?øXÓ_x0003_!¡?f_x0007_§_x0002_-G£?|_x001E_ßcßÙ¥?cðI_x0017_X¥?_x000E__x0006__x000C_Ivª?JÒ_x0003_ê¡?D_x001E_0Õ¨?	Y'97¡?eº±]Z¡?z¬J_x0001_nÌ¦?_x001F__x000D_¡+ë ?-ÿGMü~ ?iÖ[§Æ¢?¾_x0010_ï``¡?nô_x0005_Ñ|.¤?_x0008__x0002_·ñ_x001E_þ£?g&gt;a³¸ ?70n¢?&amp;3_x001E__x0017_¥?Ü_x000F_ÆPþ#§?ë#[TDÿ£?_x000B_JÎ¿ó¡?ß¾?Û;¤?^éÞÄ!§?æb1_x0002__x0005__x001D__x0005_¤?SGÏ¤ì¨?¨´y_x000C_4_x000E_¢?±ÇIÃ_¡?_x001D_nú3.¤?]_x0007_"_x0002__x0007_Î¥?_x0013_ÐÓÛÓ¥?U_x0016_t_x0004_Ú§?þ)_x0007_©Ô(¥?)Âg|k¥?_x0003_´Á_x0011_z(¤?:ýFjù¡?¿÷ËL¢?¶ËZ_x0001_?_x001C_þa_x0019_Þ?_x0006_ªëÜÃ½¦?k¸Vc»¢?¢â±¾0§¢?úðx½¡?â1Ã¹B¨¢?tá4,_x0016__x001E_¥?üôWm¨?5¾@Í`P§?Wî}= Õ¥?¨_x001B_w^?d$Â9°¶¥?È_x0012_M=ì²¢?µb_x001E_éÊ¥?;Ïj,|¡?n»D_x0010__x0013_¢?z08¥n¢?FËZô?¦?_x0001__x0003_Õüóî¥?¨q¯ê_x000E_+¨?Â¡0Ì)_x0001_¤?âÙ	5c¤?ð@i½k_x000B_¢?_x0018_¯rº¨?}Ð_x000B__x0002_ã¥?x÷&amp;ï¢?_x0017_r®7_x0002_P¦?Î_x0005_îlH3§?_x000F_Omy¡?_x0003_@¹kó¨¥?5_x000B_Ï3_x0012_Î¤?Ñl:¨?LhP¬_x0008_Ð¤?ëwrØ_x0013_¢?¬¬òìD¨?Ïoí2ÄÈ¦?z2â©?ÿ_x0011__x0019_4ñ£?Còi_x0012_Y¥?È2öê´Øª?»@_x0011_\¤?¥_x000D_Á_x0012_¦?I©_x000C_î=¦?ä_x0002_ÍVY ¥?_x0011_o^Éc° ?©Dð*cK¦?]f_x0008_LY¨?¨i1´Ìá?ï_x0017_à@sp¥?%AÊ_x0002__x0005__x0013_.¢?ð\´ é¡¦?_x0002_³_x0013_£¨¡?´]ß_x0005_ª8¨?.õ]ùåv¥?ÔUL+l¹¥?*7x_x0007_Ï¦?S(¥ó{&amp;¤?bÇ;ùõ}«?²_x0015_³¡l%¤?r%jbÕ¨?øòYµõ¡?tîÐP$}¦?_x0019__x0005_Â@?SÇÐ&gt;§?#èÌNS¤?Ö3¿¨N¦?H%Ý²p_x000E_©?&amp;²Ó|É¿¤?_x001B_Ù(5×£?E=Z_x0014_¼£?_x001F_¥_x001C_[gi§?ÞÍ_x0008_ú©¥?_x001B_¡øµÁ¡?7@õNFV©?®ßÏAª?êR¸à_x0004_æ?rAã_x0001_d¾©?$÷j¥?çØVYÀ¥?6ù_x001C_Àz_x0007_¦?g_x0003_y1¢?_x0003__x0005_0'OT"ò?©_x0019_.Ì¤?K_x001F_Ø_x0018_÷£?£²Ä¬jþ¢?á_x0011_UtK§?Þ,öX¥?";_x001F_U?P´æð_x0016__x0004_ ?z¾Á_x001C__x0001_¤?P¨èo\X¦?JãmSq£?&lt;7Ô&lt;íð¥?¤ßJuy_x000B_¤?B}_x001B_B_x0019_	§?Ú_x000B_*]â@¤?¤àFû_x000C_¡?24¾òÆ4?$Æìm+¤?_x0005_ÊSÇô§?º)í&lt;lQ¥?ÈÂ8^¦?_x000F_k»«.]¥?ö`:_x0002_Á§?PñìSÝ¬£?ñITI4©?¾kµ%bt¥?R§ìi&amp;§?_x0004_K§_x001C_ú_x0016_¤?HWf(±£?_x0016_ú?FwM£?&amp;[sAã£?M&lt;¥_x000C__x0003__x0004_&gt;u¥?³Øí$ë¥¤?ué_x0001_0_x001B_¤?Lé_x000D_µ_x0011_?ñ_x0007_Ö_x000D_Ì¥?LÂîþh$¡?A6DcvH ?­1i[¤?_x001C_°â2.) ?f3¥_x0003__x001C_¨¦?A¿pÔ­¡?¹!Ïùî9¦?ø=3Þ_x001C_¡?ónço ?,Ú_x0006_¤?á=YDRá¤?]¼ÒÇÉ£?O_x001C__x001F_B}¤??è}_x0018_¹_x0019_¤?Ôx§_x000D_D¢?Áõ&gt;Ç¡?&lt;_x0010_&lt;õ'Í¢?Q_x0002_sa?£?ÈôUqI¨?Z_x001E_õ¸u@¤?·_x0010_=¯A ?.}[Ê_x0005_£?ÅgM§/É ?×L_x0016_¶:©?õ?Â&amp;_x0013_ ?áºW_x000B_Ê_x0017_¤?1·G¦?_x0001__x0002__x0018_û~úµ_x000C_¥?óû¥W+1£?;OÎï=_x0007_£?äi&amp;Yèö¦?0þ,_x0017_î¢?òÈ¤Q¢¢?²íÌ}¤?Fð-)x_x001B_£?Í¸oÔ¤?G;a.Ã£?_x0008_j¦?@³ûW¢?_x0015_DÜ_x0004_²f§?u®T_x001B__x001A_¡?DZÐøO&lt;¡?»[¾Ml¥?Ä¿yèU ?Ú¤ÒHU§?³_x001A_[°ºS¥?èÊ¥&lt;PN ?¸5$X¨?6ë_x001D__x0006_¨?ûgoN	¢?tÇíz?Øª	õø¦?ÿÛQH_x001E_³¤?_x0007_ÛÆPÃê©? x¶§?_x0008_¡æ¨v¢?ðNöçë¥?ÓrNÖ}ï£?ÿ)03_x0001__x0002__x0002_w¤?³zØ¯¨¦?åñ_x000B_¨b_x001F_¥?5#çØ­5¢?b_x0012_ºÍpª¦?¢Í\È_x000C_l¥?0hÿp£?_x0002_ÈË_x0003_%	¡?íÛ±_x001E_0_x001A_§?Íi _x0013_¦?²Ð®_x0013_Ãò£?ÉSC_x001B__x0016_£?¹ÅAøÚ#¨?a·¸º_x001E__x0019_?Ãñ_x0003_¬Ý¡? U¬÷_x0002_w¦?ô_x001D_OÀñÒ¨?¿x_x000B_a¨?vB(_x000C_BW?­q_x0006_zU§£?_x0005_º¡r&amp;ª?_x001A_î¢óó¨?1 ^'À?s(ð§ï¢?¶\_x0002_ÆqË¦?Õrãà¥?ë^íõ)¡?ÐçZ_x001F_aË£?®ï÷Ø1§?'®_x0005_/±'¤?!!¢Ñm§?[C_x0003__x0008_¥?_x0001__x0003_óMï1Ë_x0016_¥?=\ß§?7Þ-ð§?@Ç|n³Ù¡?Á_x0007_Q£_x0010_N¦?Ð_x0008_ÂSÜ¢?¸·qa_x000F_í?ÚeE_x0014_ªó¤?¤E6²p¥?÷â_x001F__x0015_õ~§?=M(£K¼¢?²1©ä«¤?X_x000F_:Lõ¦?+ÎEQä¢?ÿ¤	ò©?½²_µµ¤?ïAþÕy¨?1!_x0006_ý ¥?«_x0004_&gt;afH¤?_x000E_fä_x0011_¤?÷Ê_x0002_Û¢?Ï_x001D_å9¨?Àµ@h£?È¸y)ï²«?º o;£?_x0002_Z¥úñs¨?¤À |ÃW¦?±´ì,¥?6©Ùò[¨?¸¿D_x000C_¥? Atd?¸Àë_x0001__x0004_C1?ß!9Ô×Õ¤?È,FJqC ?o_x0018_!¤_x0012_6©?0_x0012_Æ_x0016_ý©?|_x0010_6Æ¥?_x0013_k_x0004_°*Ì§?uv|Á¨ÿ¥?_x0003_«_x0002_A&gt;¦?ÝÎþÒ¡?'x5Ñ§?û_x001F_ (P ©?_x0006_q_x001C_½Hð£?(¤Çµ´A¢?@Ê4_x0016_)]¢?¹CO`~¤?&gt;È*A_x0011_¤?Ð!Hv**¡?ýòµ_x0017_(3¦?6vd²|§?B¸-áz¢?Ã®T=%£?æ-[]²¥?æ?äø¦?;gÂ|h¦?EßÐbª?(â6kYP¨?ÒõüÉ÷&gt;¢?©_x000B_&lt;-Pi£?âá(ÿ_x000D_0¡?*Ø¤? _`B¤?_x0001__x0002_ÎÝh_x001E_¶x¥?o³¬Å¤?28Ós¼¥?Ól_x0007_N¨?,ú|ÚK¡?Ä_x0007_ ¸¥¦?3J_x0011_ës¡?á_x0015_mÍ r£?&lt;æ|_x0008_èÊ?_x0014_Ûò[$º ?&amp;õ¬Xí ?n¯ïKC^©?w±å_x0014_¾_x0013_©?TÖ¥?ô4!Tq ?Ü,r_x0001_M1¥?ÈNñy_x0003_O ?ÇÈòß0¡?îÍ®\L`¤?bÔ ºP"£?]_x0007_æP_x001B_¢?ÝG_x0007_¨?tNçä³¡¥?Õ{ì2_x0016_U£?ö&lt;¡_x0017_±¥?«é4²£?o_x0005_Yco­?^ÜíÒ ?Ó_x001C_Ää:þ¦?èÍ³m¦§?Ññ_x0003__T©?ÉrÈP_x0002__x0006_ºÛ ?_x0017_¤,t]º¡?¹]@"ÿ¢?"IU_x0011_ÁÅ¦?{1Dí¤?V¬1?.°íNà ?¬ZÙW©6ª?¸z¤U_x0007_5?_x0004_êÎ_x0006_#&gt;ª?q%(nq¨?¤1Vu¶_x0010_¬?¨U³Q_x0005_¢?F_x0006__x000B_WW¶¤?Ø­ÁUÁ¦?_x0007_GÑ^_x001D_à¢?e3×¿-¬?_x0013_z¡çH_x0006_ ?vP_x001F_á_x0001_-£?$Ô_x001D_Ø_x0019_"¥?¶`÷Ã¥?£_x0002_#¨l-¤?jkdS\ ?+_x000B_d_x0006_Ý¥?{ã_x000B__x001D_G¥?Á_x0008_PþÐ?oÃf_x0006_¤¥?Èöd_x0016_£?ã¨_x0003_ñà¢?¡ËVe_x001E_r¡?J_x0012__x001D__x0015_¾£?x²Ò_x0004_BÝ§?_x0001__x0002_nªó´ÝËª?½is_x0004_3_x0013_£?_x0011_Oê_x0018_?¤?*¡ÙIôª?E}¹ðç§?\pd_x0018_Õ?&lt;'ñ_x001E_?_x0015_#ú Ûº¤?ò_x000F_L4ýé¦?×Õ_x000D_8¨?&amp;\ÎM»£?üPèû¢?_x001A_wP%C)?G_x001D_`A,P¢?Älú_x000C_0ªª?7\_x000F_s¨?ç¿§rÁ¿¦?P£A_x000C_"§?\_x0011_fý?¹_x0019_¦ª£?Æbµ!u¢?Åqpau¡?ê®¶«:¹?Õ_x001C_zbÊ ?Ø×%l¢?ü}s%¶h?Þ}Z?"\61}³£?¨±Ôs?åç6: ?v0å/_x001B_8§?_x001F_'_x0001__x0002_M·¢?¹Çn©¬¾ ?_x000C_ÙÛT?»Þè5fF¤?¥9üH¢?_x000B_k»]ÊL§?æ5O¡?_x0014_ÕÍÁÈ_x0003_¥?ñ®þÃ_x001B_?=?MEÈç¥?Zìïâ*K¥?´òq_x0015_ñ¤?f"`$Ò¼£?_¡_x001F__x001F_ï¡?=qÞ_x0018_Á?_x000D_é@_x0015_º@¦?³_x000F_úÓ¦?àëd_x0001_0z ?«ò[~¥?_x001A_ý³ÿ¥L«?ßÇQ!3¢¤?kLÝg_x0010_§?R½_x000C_@_x0001_¢?Éü½¢d?´æGF$·?_x0005_®b@"¤¥?¸);_x001B_×u¤?»&gt;ïÍk¦?Àp­P_x000F_ ?Õ_x000E__x0008_TÖ¤?&lt;_Äð_x0008_?"Í_x000B_ÑQK£?_x0003__x0004_¡ÿPñ¥©?¿_x000C__x000E__x000F_§?XöÖ Ó_x000C_ª?|:_x000B_Ö_x001C_·?±õìl*¥¥?ÞÁx.¤¤?.¨ÌáW&amp;¥?Bo4çE×§?_x0016_ð_x001B_+¢?_x0003_XÖO±_x0008_£?ÂQC:Ý£?RôèÉfz¢?Ôí_x001F_	[¨?õÃc_x0012_&amp;¡?Zì2XPÇ£?Æ¶_x0003_&gt;_x001F_¢?ÀSà;é%§?&gt;5~à°¦?øçKvhÃ¥?½×ýK±¥?Î_x0003_§#ú¬?ç¸ôb_x0001_¤?+´ôOÛ®¤?ø3î ÷_x0011_¢?ì_x001E_ë$ ?c1ÝK¨?&lt;5E% ?j×N¿¥?RÃ|9_x0013_?I=HVe¨?_x000F__x0002_-^!¤?Þ_x0019__x0001__x0003_H0©?3¤¬_x0012_§?È¼_x000B_ÿ_x000C_u¨?±q¤_x0005_¦?`sgjÈ¥?Yé²_x0006_W0£?»1½j¥?½\_x000E_Í©¤?~_x0010_x_x0012__x001F_Ï ?w^½_x001D_¨?ñ_x0001__DD(¢?&gt;c9t¨?áÒ+LA§?àF_x0016_\Þ¤? a_x0002_`_x0006_í ?kÕÂª??Ï(T¡?_x001C_;+^³£?Ú§Ûèúà£? æÍ}fä©?_x0008_u	ÔQË¤?¿a	ù_x0015_¨?^ã_x0010_äÅ_x000B_©?øìEäçº?äf&amp;Í_x0017_=¤?£V_x001C_ÖÒ?ÊÃsZ¨?nq0p.¦?°_x001D_Ô,°¦?|©a»Z&amp;¡?;;ÇZÁæ¨?Aö+ª1&lt;©?_x0003__x0004_]-¥¦Ò¥?_þèÔ	¤?Vó_x001D_ûÌ=¢?l9þËÞ©?@¬º.d¦?:UóR,A£?átmAË_x0010_¦?Þ¢T]V¡?Þò_x0018_I×¢?4_x001B_ßø£_x000C_¥?Ì_x0018_	ºË¥?¼ÓÕaº¦?__x001E_Hg_x0001_§?ÐtQZf_x0008_?vªÇ·£?ßÍ¾Y¢?)_x000F_Ï¥ü ?sÆõªµ£?§_x000F_³Æ¥?&lt;¨þÄ'ª?&amp;Ø÷_x0002_ÌX£?w_x0019__x0015_!£?í[E\m¥?üy_x0013_îÉÊ¡?²@Èþ»¦?:Ý[Û¨?Å_x0011_û_x0006_d¡?W_x001E_jÚ-Ó ?²_x000C_E±_x001A__x0008_¬?gT_x0003_£?Õ_x001E_Ñqp§?Ø_x001E_Ê_x0001__x0002_÷Â¢?þ@&lt;¼¼R¤?N$GéÄ,?[_x0013_`x@£?ÚùÙèÕ_x0012_£?2ü¥m®õ¤?ò´£_x001C_¡?ô®ÅÉ¶ ?+_x0010_PÑ_x0013_ú¡? _x0005_:6_x000C_£? _x001F_x¡ÌÚ£?nÄÏï=Á¢?ß_x001B_|¹ÚÐ¨?/u° _x0015_¥?æíöª;_x0013_¡?órì_x0018_é¤?d+¾µÍ±?ÖP_x000E_)M¤?ªÓ÷Pª5¨?U°_x001E_Â¤?_x0008_V'£§?z/2vý?ö¿Ë+øO ?!_x0010_£T£?Ò_¢_x0002_2¥?_x0012_E!d¡?ûiÈ§?¤æéó¦?_x0002__x0016_iÌ¸£?¨¨ZB1¢?J0nãÓ£?`_x000F_¥?_x0001__x0002_¼_x0011_ê_x0013_Ø¦?Ìø?£{Ê¥?àhx¦O¡?H~Õct?#_x0018_/°¥?Äè.®é¬¢?£^±_x0004_Ì¤?V_x001E_:_x0002_?@ð_x000E_tBÇ¦?ºhlÙ]Û®?Q´ÏÀ¤?Ù-µ¯z£?Bjê_x0007_þ=¦?¹_x0019_2_x0003_ü¡?ò=_x001D_pË©?Ç8OÁ¨K?w_x0008_x*¢?DÏgC§?6Þ_x0014_XÄH¨?j_x001D_©½PÇ ?*'Ó];%¦?±Ã¯¦?q_x000B_í_x0018__x0006_é«?fk­ÊzZ£?b¹u_x0006_¶©?_x0012_Á²ñH ¤?Bl%¼ ?/?ôFÅ¦?L_x0006_ää§?¨eV+Î_x0018_¦?Åm¨¯¢?®/°õ_x0002__x0005_uù£?_x0004_X¬Ãì¤?5¡¤_x000B_g¥?e_x000D__x0004_e¶¢?3é(Uc¢?_x0013_9_x0003_G1¨? Çï×W£?_x000D_ª££?Z_x0001_á¥c(?¬;F_x0013_^¨?Ê¿=_x0005_©¤?0CæV~_x0004_¦?ð_x0012_©åf?5&lt;Ï2Ç¢?ØSöf¤,¦?×§Bhª?_x001A_'Á¤?_x000E__Çç]0¥?ê,_x0013_R?ê.ÇJo} ?â3¥?«Ú_x000B_¿ ?&amp;Û^½¸¢?6_x0006_Ê&lt;^Ü¥?\~"J_x000F_ ?ÍÇH¸É?:R®¾kä¦?%NúF¥x¤?&amp;J_x001D_¹_x0016_¨?h_x0013_08«§?eúpü¦¦?næá3×¨?_x0002__x0005_à7M)ùw¤?år~¡j5¦?OÔá¹¥?ä @Và?·;ä·ÃI¨?Ä©yÂô_x0014_¢?ið9É¡?Â_x0019__x001C_iÑ¦?ïÞ*ít¤?jÌÜãÊö¡?¬v§1÷ ?Z"_x0015_4T£?c_x0017_*Ï_x0011_¨?ÙaµGT¤?+²a_x0012_GE§?çZÆ_x001D_g©?ö3Ü¨Ä¨?_x001E_$ÖõÔ¡?Wr_x0014_z9©?wì-iZ¸£?²_x0004_3zÕw¥?^miB*ë?w|è:_x000E__x0006_¤?TÛ_x0018_ûTY¢?È5_x0003_²(Õ?"ØúÝ]º¤?OÈyX¨¢?´ã¥&lt;!¦?fûeÍÁ§?7-"Ji/¦?³a´_x0001_b_x0010_¦?ëæ_x0011__x0001__x0004_vç§?r=ôÊjß¥?_x000E_Xº@_x000C_©?È®Ü¶V_x0014_¡?_x0011_¼0&gt;"_x0007_¥?å§_x0007_ ¤¤?É§ð³ÈÖ¨?æ\vÅ¥?.F¯¬_x001B_¨?Ñ	ïÚ4=«?`U_x0018_È°¡?ÌßÐûAD¡?_x0002_0Á_x0013__x0004_¨?¹%ÎÆö®£?Ï_x0012_XO¤?þu{½ëä¨?¸X'© ù¡?soÇXÊ?o¨oÍÄ ?ck#XM¥?Y´T,s¥?_x0004__x0012_G_x0015__x001B__x0002_¥?5fZá_x000E_¦?_x000E_Å©?£?VM°PùC¦?);äì¦T¥?$WDmÍ\¦?_x0003_Þü_x001E_®¤?_x0018_äwôÄ_x001B_¥?çf)&lt;_x0015_ª«?dù×Ð©4?0¶Fk¡?_x0002__x0003_åÁ_x000D_ÏD½¤?9%P´6 ?@zÕVY£?úÐttY¢?ý_x0002_§9"§?BPzc_x000D_ñ¢?läC_x0007_s¢?_x0010_0_x0001__x0018__x0014_¥?N_x0018__x001D_Ð·£?62îÏN¢?£ïÅ¿³Ä§?z­·¹È/§?êùæ­§?¯_x0001_¬_x0018_Öe ?_x000C_uoßÁ¡?_x000C_Æ_x000C__x001D__x0008__x0012_¦?_x0006_åþ­ßª?æ_x0017_zÜE¨?Ú_x0018_¡k4¡?Åö^P¨?cáN'¤?Q[Aw§§?ê«ÃÆ_x0006_£?Oi²pº£?î/êAÍJ¦?U¿Ú&amp;Å¢?uu_x0012_&amp;X©?í_x0019_úø¼t¡?¸_x000D_ÊaA£? jÙWP¥?úM¿_x0010_Ó ?_x000C__x0007_Ý_x0012__x0005__x0006_Ó_x0004_¨?6dÆ_x0001__x0004_4£?÷FbJ°¥?üÀJ`n»¥?(÷_x000E_'È?q£_x0001_]{¥?é_x0006_JÞ±£?\E D+A¦?Ë_x0016_L&gt;[±¢?­qÏ¥?RhdÁß¥?YÀ	¢qh¢?_x001C_ÿ½z*Í¤?_x0010_E's;x£?MÒYíc!£?9îb_õ¤?@uÙÊ\¥?z_x0019_ÈÄ×È¥?ÍTki_x0007_§?;|D2¤?ÅÚÑî§?âÅ	_x001F_]a©?D_x000B_Qtù ¦?y_x0003_&lt;t¢¤?_x0002_ñÒ_x0018_¿£?$÷_¿úÊ ?_x0004_`x£kÄ©?TP{%ÿ¨?ÍèñÃ¥_x0012_¨?;X?ñõ8¢?_x0013_&gt;A_x0016_4¤?aNLgÞ%¦?_x0001__x0004_G58Dg¨?/:®ÑÓ¨?È¿PÁF?$_x0010_â×³£?äN$±¤?:ë6e§?n¿¨Ñßõ¢?¾AíÌ§?g*¹Êã#£?å½_x001A_3´^§?_x0012_ó$F¨ò¡?õi7ËÀ¥?jM)g8¥?Å¥»_x0013_?¿¢zæé¢?_x0002_rM×xî£?ß_x0003_]&lt;+£?&gt;ÞÁx¥?¥Ð»@?] ?¾á_x000F_¼&gt;?&amp;Ò_x0012_hR_x0002_§?,öÉ¬ÌÄ¤?3wR£_x0002_£?q÷.,há¢?_x000D_ð8eÛ¥?fcE!£D ?GHÏpv·£?ûW_x0019__x0019_¡?æ_x0004__x000E_·_x000D_¤?&amp;£W¯¤?1XÈX_x000B_Ã¡?¤mhA_x0001__x0002_{E?_x000B_þ«å¨?PtÊ_x001E_Ó £?Ó1¿ÿÎ_x001E_©?ä_x0010_qrN¤?õ_x0014__x0003_ªÏ¤?W `ã'¡?Èb8Bø¢?_x0003_&lt;I°z£?3k_x0012_ÐÎW ?_x0001_tÌec  ?´£¾´X;£?{ç«àl¦?p(³;Åý¢?r_x001C_½Þ¼­¤?_x001C__x0006_Ú"Ç?41Ú}.%¡?_x0017_0_x001D_ü¢á?åqá³Y¥?_x0012_ÍÆm_x001D_î¡?CÒøéYN?£)ÌÁæ¤?_x001E__x0007_C)_x0011_w¨?0ÚÞëÀ¤?i_x0004__x0003__x001C_Öª?NÙò¢­ç¤?LI.ELá¥?_Å|Ä©?_x000D_sã_x0008_¢?b_x001E__x0001_ÿÓ?ðå¨_ÄÖ¡?DÀRÕ ¤?_x0003__x0004_x	È¤Ò)¤?qz¤ßdª?X_x0012__x0013_¨C¢?Ñ(j·¦?ÙñÔÜõü¦?_x000D_ÚÉÔw§?µj_x0018__x0001_X¢?Õ8¶Q_H©?Õ&gt;e_x000B_¤?ipkíÈÉ¦?s_x000B_ÒM0§?_x0008_15©_x0016_¦?ÔÐßi"x¢?{Ïëc}¨?BkéÙé	¥?*X_x000C_÷¤?¢¥pL7_x0002_ ?s9Ø¡¢?|Æ]_x001C__x0007_¸¤?mf£Æ«_x0017_ª?³_x000D_.¹?c_x0004_Õ¦?ÁEé£?_x0013_ó_x0019_	%§?Ïo·q¨?(NMýb¦?ö®Ó³þ¢?_x0003_rKØàº¥?äëêú¤?_x001E__x0013_G±"¤¦?sO_x000D_£¢?t0}à_x0003__x0004_l÷¡?­pÒ_x001D_£?ó½.Ey@¡?_x0012_]»ÔPê§?B´µ¬ø¥?7_x0004_N_x0001__x0014_¢?»hS6Çj¢?Ì8_x000D_º£?_x0001__x0019__x001B_­ÌW¤?Ñ_x0002_¿¾ª?0£_x0011__x000B_°£?/¼*_x0015_ý?]e"æï¢?ÄáuKÜ§?@ßiõÆÂ?­öúä+£?Bg²ô.7©?_x0013_à	òÙ¨?¢D.±£?û©J_x001A_ ?±ëOb_x0004_Ñ¤?,Ã¯ýF¦?i_x0004_²É£?B_x001E_Þz·§?ö_x0003_káF0?_x001F_4ÓÌ©ê¥?i)jÆO¥?Px_x000D_¼ôGª?±÷ã0£_x0015_¦?_x0003_fã2¾ü¢?XäO±_x0006_Å¤?í_x0004_·iF¢£?_x0002__x0003_^JÌ¨?)s_x0007_ñ, ?ø&lt;ãÕ_x0019_¡?_x0015_ÀoÛ}¡?·å_x0001_-ñ,©?Åh,f:® ?ÙMmæ§?2#¨ë-"¬?Î_x001A_k&gt;ðÑ¥?%ò_x001D_:Ô_x0003_£?Xê|tâª?ûéìs¡?Ö_x0006_Þ½£?_x001A_âoP¼©?Á^2:©§?rÈ98º_x001B_©?K_x0011_ú}Ó&gt;¦?ü]ó\_x0005_'¥?_x0008_Õ²a_x0003_¤?çJµ~¢?_x001C__x0018_$+vbª?¼Ýí_x0013_»A¤?_x0006_4_x0011_&gt;6G«?_x0018_ûm6ª¥?,_x000B_tµ~Æ¡?¿m¨_x001D_¦?&gt;ç_x0001__x0018_ÿå¤?¥ÒÐ÷¢?Lç15Æ±¦?]ã@_x0006__x001A__x0013_§?³@ó©?Nà_x0001__x0002_ð_x0010_¤?&lt;V_x000E_q3 ?m°} &lt;?5`»ª«¦?¯ß½tôû¤?`]XÒÊ³¨?ö_x001C_M_x001D__x000E_§?_x001C__x001A_­¾ng¤?µ²y!¥?·ºÓ%¢?7«9Ï¦Ê¥?|©¦X,?vÕÌ:ÙÒ«?Uª_x001A_=§?Ö	²:[?_x0006_¶È_x001D_ª?uü!%Â¢?J/Ó¡{%«?rBß¤¢?_x0015_üt_x0005_Ñ_x0002_¤?_x0016_ìL8ò?¡?_x0016_õ_x0006_?}è9_x0007__x000F_{£?Ç×adhÐ¤?_x0008__x0015_	4D¹¤?%_x0011_¿_x000B_Åp¢?o_x001A_¸¡rª?£_x000D__x0004_ý_x000E_?~_x0002__x0019_·¤¦?_x0004_ÁÉ_x0003_ä¡?@_x0018_­ò_x000D_¡?6&lt;g_x0004_0¦?_x0003__x0004_%Ê·Ð_x000C_ ?ZtÚ_x0002_L£?ëÐ,_x0006_u©?_x0019_d AÈ«¨?×µ¶Õ£¾¡?`5k-q?öÂr¯ª©?_x001D_¥Â1&lt;¦?ìØ·KÐ¦?þ¬Hñ[/¢?_x001B_õ'Z¢?.õÉ_x001E__x0011_Q¢?_x0014_­Ý_x001F_Vg?ÊIö$.í§?ÌÙG_x0006__x001D_¥?Ö¸Ç3lÒ¡?_x0001_/~_x0010_¯oª?_x0006_fÝyZ¢?°FPEj¥?/_x0016_×iÈh¨?dbw¨?2êNA­w¢?Å_x0005_-çª¨?}ªTu_x000F_¢ ?6¦käb¤?_x001D_JÆ_x0010_&lt;*£?Áa¥?ËÿËeþ¤?õ	_x001D__x0003_;_x0018_¦?ëLäÉ_x0001_¤?Èâv+  ?ÆÕ0_x0001__x0002_r£?f$£ú$¦?éI~_x0019_Ð¨¢?ÌÀç¼T_x001C_¤?¨w¦«u¢?Ho^_x0014_¬¥?Ræ½7¥?®1¢?dzPwÛ£?_x0011_´ ¢?P¾/B±¦©?_x0002_Õ`ò_x0017_¨?_x000F_ã)eu¨?¥°Nwéj¦?yÄMéñ¢ ?þ0&lt;+§?¬È¦UWù?Í}ÛF	¤?¶ò_x0004_Î ?¬_x0001_Ìùá-£?¨_x001F_|6w2¥?ÜRô_x000C_ó¥?_x000E_^Ï~_x0003_¤?°­ã_x0004_f£?ÿê~ÊX_x001C_¦?_x001E_WìïØ¢?Nþoé|_x0006_¥?¡&gt;ß ?v_x0002_R_x0004_h¥?T1ÊU=_x0006_ª?¯0],_x001A_¢?Gq¡)ø ?_x0002__x0004_-Ìh_x001B_È0§?·µ-É×8¥?Ý]?o®_x0006_¢?´'_x0010__x0003_»¢?Å+LØ¡?DkTÆ+£?_x0017_ß_x0011_¿è£?J3ÂöüQ¢?/åÇÎ1¤?æ¸ãähí¦?¿k¦	üV¥?þåµ1×¥?ò_x0012_yö}Þ¦?Ñ_x0006_xT§?_x0017_åP_x0003_§?:Íeu_x000F_´¥?!"_x000F_[« ?±¾Ñ_x0016_¨?_x001B_¤Ò_x0018_å§?Î6TEÃt ?è'iëe©¥??È¸ÅYs¢?FªÊ)g¢§?ÕQÛHFE¤?^_x000C_T*¥_x0001_¥? ©$ÛØ£?ÄÿØõûP¦?^¹"ñÛ_x0005_¦?H¼!'öt¥?P_x0015_Ã;%©?.Þ©[­?ò_x0017_SK_x0003__x0004_á4¦?_x0010_4_x001F_&lt;_x000C_T¢?VÐÝû¹o§?øzS£{l¨?Jé_x0018_4_x000E_l ?ön^nä°?÷2Ù}b§?T_x001B_Úº ?¤_x001A_ÛÇü¥?úÁÿ¨?'é;¦J=¢?¬#ËãÙ_x0003_¤?_x000B_5_x0007_\ÿ£?_x0007_º¢oÖ©?jJ|ÕTÓ¤?dg_x0001_æ¥?cÈ1_x0006_'£?Ü±Ã¡H¤?ïö_x0018_yC£?fØ3©@æ¢?uzÔ_x0001__x0002_Ó¡?ºi_x0012_ãZ¥¡?«VðpJ£?_x0005_4p5V_x0005_¥?ná_x000C_äÇ_x001E_¦?Nï²ÿÌ«£?b°VÂìª?²Ò«éÍ¦?_x001F_ñ_x0017_Å?7ÝaWÞ ?Çápë¤?2I__x0010_F_x0004_©?_x0002__x0004_Ú\È®¦?¼©5µØ¥?O,¹*5_x0013_¤?_x000B_·iÌJà?J«³_x0006_ _x000E_ ?ìòº¤Î£?4Æ£®/_x0017_¡?¹_x0001_4Ä¹£?&lt;_x0006_UÚ£?h)_x0011__x001E_È_§?í»_x0013_Õ»1?\_x0013_^_x000D_-_¢?_x0018__x0017_.|±ç£?l_x0014__x0011_J=	¦?Ì\4Uj_x0005_©?)|3£?S_x0012_¹_x0001_\.¢?pþñ(j¤?Ï`¥èW¡?¦Ï´¬X¢?æÕrã§?jy_x0007_c¡?ã_x0012_Q¥y¤?Î±Ó_x0003_Ã§?Bbhmäv§?Äè-?7&amp; ?»}i?ç ?p_x0007_¿#¦?ÅÒSé¿¡?_x0011_l}ã÷ª£?Û; x¯ ?Ymfº_x0002__x0003_Ù_x000F_¦?º¥_x001F_&gt;_x000D_r¤?_x0002_Ep_x000D_Ç¤?9_x0017_ÉeÅ_x0019_¥?úûZ_x0007__x001C_U¦?]êÿ1î·¢?3gµØVA¢?Ólßù%æ¦?_Õä­¥?_x000F_7&amp;..§?/ä×_x0002_ñ¤?"._x0013_ñif¨?j\éu§?Þ¦_x0004_¿_x0004_]¡?çîº­Ø ? ¼_x0010_°ñ¡?yð!ùÖ¢?´0¶_x000B_ÿ¬¥?v_x001C_ûe¹§?¤q_x0007__x0001_NL¨?'½Sª¥?:c_x0018_:Ü£?×¯P£?lf¬@2¢?ÅÇpþ-¦?_x0019_BW¯F¢?ô_x000D__x001F_mø¡?,ýÌÅ£??Æ1­Þ£?ÁüÁß³?÷ àb^¡?akä_x000B_Ï_¢?_x0002__x0004__x001C_®TÐ_x001C_H¥?_x000F_½bX_x001B_A¤?äY³~_x0003_£?@iùO¥?_x0016_úD{_x0012_¡?,í_x0016__×°£?àÞ®_x0013_R©?OÉ_x0015_Rà¤?4à8¤?~ôÛ¥I¦?0¨ÒÕ²¥? _x0004__x001D_°¤?o®.lø£?j{_x000D__x0018_&lt;?ìoíì_x001A_/§?µV¦_ðI ?§xô_x0001_@§?_x0011_P/ÑÙ§?wÜI_x0006_³¥?fK£ù?¯ ?÷/o@¢?ë£_x0012_ò"§¥?Ü¨õ{¢¢?iÁv5;¤?è$#)^v¡?¸_x0016_Iæ_x0018_Ýª?_x001B_f0_x000C_¡?ÍRÂY.©¤?_x0014_Þ Gl¦?_x0011_¹ðôxÃ¤?Æ_x000B_h	_x0004_¢?Z´t_x0002__x0006_rgª?©²åÅD²§?æ¹_x0012__x0013__x0019__x0003_?6´e_x001A_å_x0016_¬?l6Â_x001E_?iI¢2£?#Ð=eg+ ?¥ÛNÍs_x0004_¥?¨¥	ð¨?é5_x000B_¡Ñ_x0005_¡?´b§rc:¦?i_x001E_&lt;?Ü?0UP~¦?'_x0018_=Å¸¦?_x0003_'Ü_x001A_áU¡?_x001F_á2H_x001F_¸¤?*_x0003_È_x001A_?ZXÐQ ¡?q&gt;µh¬¦?2ZÒºðý§?ô¶_x0019__x0008_W{£?_bÕN¿P¤?}ä7Õ_x0001__x000E_¥?'g_x0017_Z?Fôu1+¡?åÒñß¢?ÁÙÿ-öc§?_x0019_î_x0008_÷AC¦?Ò%ÝÕg_x0010_£?l_x001E__x001D_êp_x0013_¥?_x0018__x0015__å¤¢?DsYsk ?_x0005__x0007_Çÿ&gt;vP£?¤ÈÓåt¦?_x0010_Ì:½_x001C_ §??e_x0003_Òý£?j_x0012_Ï,_x0008_­?iK"¡?h_x0005_Ñ«¡?S`©|_x0012_¦?W¶q)¦?~_x0015_£Yé£?~M#°G£?qG1}_x001B_I¤?Ú$_x000F_Aw)§?"â%âV£?áoO[¥?ÀÇâ_x0004_þ_x001B_­?p#¥âCT©?rO_x0011_&lt;	?H_x001B_¡ ÷&amp;¡?æóGÕJØ¢?_x001E_Ýð_x0015_å_x0002_¡?£©Ôb­£?ÓhLa_x001C_·£?_x0004_:¬[_x0016_£?$n_x0001_¬?¼_x0004_^í¶¢?å³$ºb5¢?lù	i¬ ?ÌyÁ_x000B_që¤?µ¯¹_x001E__x001C_¾¤?5\ßP_x000F__x0006_¡?]Ð_c_x0004__x0006__x000E_÷©?pÖ¹µ&lt;¥?_x0011_½EVnz¤?}	¹¬Ë©?¼óÁz¢b¡?xðb2^h¥?_-¥Âoh©?0_x0013_Iñ1_x0005_¦?"0F_x0017__x0008_¢?yÎ;kàÎ¨?(tûô_x0003_Æ£?_-ñò` ?_x0012_Åvßyû£?¾;_x000D_r=¤?å6å_x0019_¢?oóîÐå[?$Yðg¢?BØ ø_x0001_Á©?_x0010_9^yÛ1 ?Ç××÷4Ï¥?Ì"]¥£?p°_x0003_ä§G§?p_x0013_ð¹m_x000E_¤?xª½&amp;ºÍ©?Fd_x0002_¥?ÒÍtKq¤?_x000F_?kuÆh¤?rþÙ,¦?:ã¨?ñ)É~6¨?î1zYÏ§?[ò±r¢?_x0004__x000E_J·_x0006__x0015_ª§?ÔSq_x001E_´_x0004_ª?¹ $_¶¡?_x001F__x001E__x0011_³?OKè¢?Ý[_x000D_eÂ¢¨?ß_x000D_c0e_x0010_¢?ÈÙÿµ¢«¤?zÊÿ£Å&lt;¨?É±W_x0007_¤?ª£A_x0008_P§??_x0008_N_x0005_¯v¤?:íKaÅ­?wÄd]¿Sª?D:Ø\øQ¤?_x000C__x000B_¯g£?]w_x0014_Ø_x0013_?s_x0015_Ñ:_x0017_¥§?¢®~ÿz¦?@]£ø_x001D_¹ª?k_x001B_F4¥?Q»p_x0002_¯Õ¤?À­gjÎ ?A_x0003__x000C_:f¢?Ý¹°)ª?ïq}4	Ü¤?Øì¨_x0001_m¥?Ø!_x0018_q¹?.Î_x001B_Ò?¡?Ù6ãíc¤?v2}µj?y&gt;q_x0001__x0002__x001A_z¥?ÔÃôº1/ ?TÖ#ä0ª?Ôç¿Æú¥?_x0012_R_x0018__x0018_G\ª?_x000B_¼_x001A_$_x0019_¨?¢EÖ_x000C__x001D_Ë£?_x0003_i.Ãr¡?²Âf)Ò¥?4ý[JÇ©?ù:)r¥?_x0005_&gt;ÑZn¡?&gt;î%À_x0002_K£?IýÒÿ§?¢mçJþ¥?_÷¼úÆ?_x0003_·ß=q¾¢?_x0016_¼#ôm ?ZêÊ_x0001_¸¥?xKtþÝp¢?_x001B_½-_x000B_ú¥?°¢£¾ç-?Êlf[ç ?P_x0011_#ÎÜ¡?cÐ_x0018__x001C_;v¨?_x000C_³_x0013_0ó¥?·aë³_x000C_J?T_x0014_AÌ_x000D_¨?vé_x0004_ÝS¦?_x000F_qË_x000F_hT¦?´u¾Áh¥?j_x0019_+ë³i¨?_x0002__x0003_·_x000B_¥¼¤?ëxz]	¢?0ÈV_x0007_Sî¡?­Ú_x0018_'E¦?Ó_x000C_'É#§?uÃ(o¤?«_x001D_Uf8©?CÂG§?daÉâ£?h¢Ø1ÅZ¥?_x0006_àö90s¨?Âb_x0001_Ôâ¦?_x0015_¨µ_x0017_³t¢?D´ñ°G¦?x¶´IÏ]ª?&gt;#N_x0004_ú§?d£]_x0007__x0012_Ú¦?{Î_x000C_èþ¤?FW_x001D_¢?Á¿Uû!è¥?åi±qFÎ¢?ìYå9«?èµÈÂMC¢?&lt;ôÚµ?¦!±è2F¦?oÞÔ¸J§?ä{Ø'_¥?	kÄ_x0017_ï¾¢?Ö¡´_x0013__x0016_À§?BÔ^º@û¥?hWÔ¿?¤?UXIÿ_x0002__x0003_ùØ¨?([Á[_x000F_ñ¡?¿_x001A_ËÃ_x001A_ä£?b®-p _x0013_«?6øßf_x000D_Üª?-_x000D_H_x001C_7_x001C_¥?ua _x0019_3o¨?X`Ù_x0013_f§?_x0010__x0013_ý^Ð ?Î2Ý×¥?u_x0017_h9 ?N®_x001B__x0001_¥?§Ì_x001F_,_x0007_/¢?_x0008_h¤_x001E_[¬¨?R?æ_x0003_¤¡?ËåärU)¦?èV¥ó²ª?½ÍO³_x0001_¯ª?âüà%ß§?æ®©Æ;§?\cÅ Ç9¦?Ü _x0008_ê	Å¡?¡ºÇÓf-¡?uÈ()/ú¤?Âé_x000E_kÀ¦?ièÈß³¦?@16©=+¤?_x0010_kY2zá¦?¨"ØZ±¥?hÙÔ_x001F_Éò¤?écjç1;¤?Æ` £?_x0002__x0004_×_x000D_6.¿¢?pÏKÍ¥?Fb§6ë.?*{¡Âb¢?_x0001_m^Á,£?,¦OÞû*§?_x0015_iØµõ¥?µOo[_x001E_°§?,_x0003_Ûx¦£?Û:¨_x001D_qó¢?çð_x0003_öã&gt;¥?,°KJ_x0016_(¨?ôc`_x0004__x0006_#£?®0_x001B_¾¥¢?Üí;à6G¨?o3"ÖÊ¦?jÖw*U¢?ÊÓ_x0003_Mð¤?U&gt;²ì²ì§?Mó_x000C_÷;_x0008_¦?ÔÑ´lÂ¦ª?m_x0018__x0014_s×Í¥?@.ºû¨?¯_x001C_ôBTü¤?3É¸M¢?Xû_x001D__x001D_zY«?´ â)°¥?áòT_x0011_Ë¥?ëhÈ)\?¦?J±'Áw§?_x0012_Û«ö?«ê_x0001__x0004__x0016_3«?_x001F__x0018_·í_x001B_§?Èýú4þ¥?Éb¾_x0002_ä¤?ô7Þ_x0002_ðY¤?ÖÔfÛ:ê©?_x0003__x0012_ÝCÅ_x001F_¥?ä¶¢{ ¼?-K´þï£?w_x001E_¿Óc@¦?¥Ç_x0010_ô ?Ú,ª¢_x0008_¦?jX_x0014_÷ËÌ¥?ÓÇÜ7£?»E/~_x001B_á¦?ÀhêÚ©§?je_x001D_ñ{5?&lt;ËA½X?Ú2ubÁ¥?¦ßß±_x0016_£?ÞC_x0010_ø@V?ùÆ§?Á)#ü,q¡?_x000C_§½j¡?!#iÔLj¡?uôü¢?ô{AËI©?\KÆJþO¤?Dê¤_x000C_å¦?e_x0015__x0010_®Å_x0016_ ?Îïj¤_x000E_?_x0017__x0019__x0003_­_x001C_¾¢?_x0001__x0003_ïY3Aò¤? _x0005_^¬N¨¤?4p°Îõª?ÛæÈ_x0013__x001E_#¦?Ù&gt;_x000D_£¤?V:8_x0019_Z_x0005_¤?øè5õ(/£?\+Öb©?i¼Gp ?NMÌM£¡?fv©k,¡?¢	_x0011_Å~Å£? ÷±w? ?Ôw¨tr_x0007_?_x0019_oQÆ³e¦?^õ	òK©¦?ªØ_x0002_Þ_x001A_¥?J^U´Ó_x0001_§?Í	æºâÈ¡?g¥P Õ¢?¬@fñ ?GÓBò³¡?pGè¸û;¢?ÔØ¼þPh§?mô_x0013__x000D_£?Ò§h¼_x001B_ ?_x0001_h2Úy9£?:_x000F_üã¨1£?±µ´_x0019__x000E_¢?MCX§_x0002_Ú©?H_òR¡´¥?_x001C_wµp_x0001__x0002_Ö­?_x0004_Î®ä!¦?m»ýFð5¦?Sy¢QÔ§?_x0013_-Uñy£?-1ÜZ_x001B_)?Ntz1É¤?Së_x000E_ù¤?_x0002_¶Ç_x000B__x0016_¡?°ÿÔºÀd¤?ß¨èþõ!¢?M§·´$¹¨?Î_x000E_X;?D"ìfâ§?C[_x000B_È}¥?_x0010_¹=¶,¤?³ª&lt;|²ô¡?®¥M6_x0005_¡?þX8Óâº¢?SmüDÈr¦?_x0014_F¹@?_x0014_É#Ê©¢?+o%°`¢?_x0003_$á,×¤?Ü_x0001__x000C_5f&amp;?è²jt¨?pNÐCr?lrø_x0014_ñq¢?Ð8(_x001F__x000C_q¥?Ò/Oep¥?g: `Ý¢?¼©k£câ¢?_x0001__x0002_x¡²áì,ª?Ñ7_x000F_ÃJ¢?cê_x001F_HË¡? dz\Ê´¢?û_x000F_%a§?Ô|I§l¡?TÒö_x000E_«o¢?~¹!Æ_x0003_¡?[[_x000D_×¦?)ÍñÕ§?)_ ßÌ6¢?ü_x001B_bg°$£?_x001B_ÎîB¿_x0004_¦?lòéôÕ_x0005_¨?é°·ùÔQ¨?_x0016__x001A_ ý^ ?àÔ÷ÛUý¤?lúØ_x001C_|(£?ÂUN&lt;¥?_x0002_\éâ¡?Ú_x0013_i?îÆ¨?_x0011_,,&amp;B¨?Gév_x001A_¥?qïy_+õ£?Ñ­$ª_x0012_©?ìk_x000C_0_x0016_2ª?Nþ¿y ?Ê½»Ñ|]§?Ü+[ñ$ä¡?(I_x001B_zQ ?z 	éYÌ¡?_x0011_jµ_x0007__x0004__x0005_*_£?FÌqovã?Lù_x0015_¹;Ð£?&lt;ì_x0013__ª?£¸`q«£?hY$Ï*â¡?rèk_x000D_Õ¢?	#ßë¤?ø.?÷_x0004_¦?ûm4!¶R?3ßPLZ§?¢÷zKf_x001A_¤?Íÿ$~_x0006_	ª?_x0003_Jhcø_x001A_¦?­Hr_x0019_È¡?×_x0018__x001B_7¥?¬-jD¶Ì¢?cä+[_x0018_¢?`¸Y³_x0002_7¦?ñO]/»L£?°¶³·_x0011_¦?_x001F_iä¬¦?ÆYþ}©?zG_x0017_u|?¤?5_x0005_©ìñÔ§?ãÙ}0Ø§?_x0019_§'4Mñ¢?	ÐÅC ¯¨?A+7_x0011_íq£? 6Nw_x0001_¡?óÆwDog£?ôLØÎ\g¦?_x0001__x0002__x0017_»#_x001D_A¥?ÞiñÑ^¤?zöÈhô¦?RL,|þ§?~cÿ_x001A__x0012_¢?Ã~£ãì¡?Czó_x000F_Ö¢?'øM9±è§?¼"ØåRO¦?õ°_x0013__x000C_7=£?^®´ÕòU¦?_x000D_P..å¤?û¿_x001F_¿^_x0003_¤?^mÔ¥?÷_x001A_Í¥Å»¤?¶.Nî|¥?þ&amp;ÌuV¦?¶Q}nH¦?F_x0019_Tm;É§?Ý9;}¤?yZü]aâ¨?ù_x0001__x000D_B¥?ÔpÜM|z¤?ç¯i|_x0016_¤?"J½éU"¦?òúVO?N}¾p¥?_x0005__x0011_@_x001D_g§?Ø8?F_x000E_£?¿1Ï)_x000B_Ã¤?¦_x001E_Æ±_x001F_ò¢?_x0017_÷ÊF_x0001__x0002_)N¥?Cáó¯ÞÌ£?^WNìá ?½X=Æ§?0ó_x0017_¤Õ?`E;8_x0008_ ?éTúzFÚ¡?ë_x000C_Ø_x0003_UÀ£?	_x0012_±).¥?í©n±]¤?Wc}Ò%£?(Ìf£?$\_x0006_pÜ_x001B_¡?_x0017_D¼_x0019_Ü_x001A_¢?V{',b_x000F_¤?:Dº_x0006_§?X¿;3¢?_x001C__x0012_²·4Î§?òn´fu_x0008_?§_x0007_\ó&gt;^£?_x000F__x000F_Ü_x001E_ä§?-²dø¦?÷_x001B_ç5B¥?n&gt;Þþ?4b_x001A_f-¦?ø!_x0006_	 ?ØÓ¤E_x000B_´¡?Dß»êÿ?3îXÓâ_x001C_£?Éò_x0016_aðp¤?vÄØ	\'¦?t;×$A§?_x0001__x0002_Ü^mE_x001C_£?"ºw¢à¡?_x0014_Ôó®rC¦?TÝ_x0006_?ÞY¡?ë½K#r_x001E_¤?âk¡O¡?:Ô_x0011_¬ßB£?ø_x0005_a_x0007_Øµ¦?_x0001_ ÕÊú¤?Ívÿ=0æ¡?.ºËè_x0007_N¢?Y'Ss¦?½^{ã¿¨?WkwZ¶W¬?ªaæLÇ! ?Ê]ªùr«?jq+ÓË¦?ßº&lt;=	¢?'è-üHþ£?Ö|9?Jô¦?º¥©G_x000E_¤?P*:Ï«?v³4QÈ¥?ÀÛ;fÖ¢?Ì_x000C_x_x0012_sB¦?Pà¥ª¡?n!åx7ú ?]âÈ_x000C_Ó@¥?íÿÖÍ_x0005_¨?!Ñ_x0016_ãl¡?9ÎõWg§?ûO_x0001__x0003_U¼¦?TIúçø¨?ÞÔ½yùM£?ÂL²_x0013_@@ ?_x0019_;÷Î_x0002_¥?R·[_x001B_!?.v_x001E_A¡?P^ùe_x0006_Æ¤?õKÓ¹ì1?W¦÷Í§?@Ëâ_x001B_Ç¢?ÒvUd£p¤?7'ý	^¤?³é£·©£?£.ì¼°¹©??&amp;Nlò*¦?¹SkÁÞ¤?_v×N¨?Ö_x0016_«+@	?pkï_x0011_ê¤?+Õ÷?éb¤?ÿI,#j ?§eú	½" ?v{Æ±¦?j_Ó+_x001C_}¡? ÝÁG£?ºI_x0010_«çN¥?¸®Êï¦?BáÄ^¬¤?ÔxúÚ¡?h_x0007_8zà£ ?&amp;î?_x0010_-b¥?_x0001__x0002_®_x000D_»E_x0012__x000F_¥?°_x0013_i`b¢?a£¸6#¢?\:ýµ¥?&gt;?Þ¢­¨?_x0010_Éì*H¡?^§ÊO¤°©?íßÊ&lt;ñÜ¢?~Rv'?¹`_x0015__x0014_¦?._x000E_ÒÂ$¤?Å!5ci_x0016_¢?L_x0015_rö:ý¤?_x0017_8ªÒÐ?§?:¢z_x0018__x0011__x0011_§?Ñ+Ó¬Ñ¶¦?\¥ ¤ú¡?£4?/%¥?nê±ôí¥?/o_x0015__x0007_o¦?D¸hÆð§?c&amp;ò®þû¨?nPcÓ?}©_x0015_E6¤?¯D&gt;·nÛ§?Ü_x0002_ÖÆý ?_x0016__x001F_!¥4¢?[÷_x000B_Ë¾¦?¡Î^»µ_x0019_¦?ö«çýÜV¤?CµaFÚ ?Æ\'_x0014__x0003__x0005_W¡?·_x0017_Öí_x000E_Ê¤?²©!`B ?XÄG_x0016_@V¡?_x000F_S6êR6¥?{=ÙÑDò¦?_x0004_Ìr_x000D_(°¢?V»õÔ¡?_x0002_*4aB£?±ä¯f¤?9¾«×â¤?Z	_x0005_ÙÖ§?Ï_x0010_#ÙÂi¦?ß:}Di8¤?-ù´?ÄN"2Ë¢?­}&lt;4§?u¨Ä_x000C_T¦¢?_x0012_Ä­è-G©?ú¨L·U¤?¤_x0001_\£?V¸üf_x0002_þ«?¬1ÑÆÙ¥?_x0006__x001A_Ñ_x000B_v ?_x0011__x001A_)× ?~_x000F_'Øp¨?Ks#w]¦?_x0015_cBÊ_x001E__x000F_¨?_x000C_¼~ó&lt;¶ª?_x000E_,?Ò_x0004_H?U_x0011_BÈ@¢?CÚv_x0008_¤?_x0003__x0005_d_x001F_7n¦H¥?Ö_x0015_8©^§?.ÈLm_x0002_»£?»éLU¥?_x0006_ië2÷0¦?cõHÞÜ¡?n33Ðø/£?§8îæm ?Lx_x0012__x001D_E?_x001B_^_x0013__x001A_f[ ?Ý#±²¬D¢?µºGem©?SØ_x001E_Óÿ¤?È_x0007_dNßª¢?_x000D_,\øÇã¥?~wüþ)¦?L_x000C_ÿúu»¡?¯Ò¹käW¨?&amp;kë_x0003__x0001_£?ìL+(7¦?¼Têò&amp;_x0010_©?&amp;å&gt;*Y_x0004_?G¹¢ÀJì¥?wr_ºÔ §?Î8èÌ_x000F_£?_x000C__x0017_ôÍÑå£?Þòö²ÌÁ¦?T?´|óó¡?®wFs£?AJ£?å_x0001_°_x0013_Ò&lt;¤?ºû¥_x0001__x0002__x0011_ ¡?öô_x0012_:3e¨?)õÝþp¦?¦²Ó?ß§?Q_x000C_Aâ_x0014_f¡?ª`µ~ñú?õp_x0008_ç÷¨?¸¿/Ï¡£?_x001A_¤^_x001F_©?_x000B_²àZü@¨?TÇg_x0017_Þ¢?,A_x0007_¡®°¤?n¦;&lt;£¡?_x0011_y"¤?_x000C_{:®å¢?2N_x001B__x0015_#_x0015_¦?u$Þ.é¤?QÝrcë£?hn&amp;ô#æ©?'4ë_x001D_¦|¤?ÔjjùTW¤?ú/²jÁ¤?/hNü_x000F_¥?ýR(d_x001A__x0016_§?5½_x0008_@_x000B_ª?_x000D_é±"íB¨?2·r_ÿm¢?,è	&lt;æ¨¡?^Ñ_x0016_!T¡?Õá_x0013_Ô÷¢?ÄÀ&lt;)P«¢?Î_x0015_j_x001A_3¨?_x0001__x0003_k-î/¸¡?¬ô·í~O¥?D¥Ö&amp;¿î¢?~¡L,£?)ðDyRí?cít,ãlª?ôE²YÖ3¡?5ó¶Ü¶+©?sV_x0017_$_x000E_£?	_x0016_Õq99¦?d¨_x0011_J9å¥?%JÄ7 ?_x0003_m_x0010_³x£?÷¬&gt;9¥?Í_x0013_f[õ¨?ðHú¥Ó?ÒéRX?®âoç¨?tL£©?jk~à{¨?¸Ù°ª?¤&gt;#è_x0002_(£?]iC_x000C_H¤?qÆó;¥?µH¾¥¶(¥?_x001A_B0¢?_x001B_ÊÄÛ¡?@¦"­£?à&lt;æó	§?ñÚ_x0017_¢Ûx¡?ÅIþ_x0008_#§?_x0001_u?_x0001__x0002_3¥?-½úÿ¥? è¯ùýª?fã_x001F__x001F_vê¢?/¬_x0005_;îª¤?n48â_x001E_¡¢?~w&lt;c_x0013_?_x0001_¡°Css?_x0007_çôè¤?xÉb_x0004__x001B_|¤?Tnã,b_x0014_©?3Ëþ_x000E_½,¢?Üºº¹ì¥?(HâKÇz?^NÌ)/u¦?O_x000C_ÿV,_x0015_¤?,#/c¥?t^Ôh2¤?ä§._x0017_ës ?c=H=7G¤?ÿL^¢¨?~Ïþë'?Ä¥_x001D_tt_¨?ù»£f©?'_x0019_«5­¤?\ÛQ¦ ?×û=©SÞ¡?º_x001D_K~½§?¹$Læö_x001A_£?´x=å*Í¦?3-!¶lÆ?t?¹XÄ¤?_x0001__x0002_Ðõ_x001F_Á=Û¢?5_x0019_ìp?B«?Qâ_x0007_»¤?_x0006_Õøúi£? ø_x0006_äò,¤?1ÕGÜ¤?¹¨_x001F_Õ]W¦?P_x000E_yJn¯§?_x0004_ÚÔ_x0014_G_x001B_¢?þ_x001C_ëÕ\À¤?_x0011_¤pþI¥?S²4ð«¡?üN_x0006_è¤? z:_x0003__x0001_ª?z _x0008__µH©?²_x0015_ÀY_x0006_s§?HIðoá ¡?Vçá2­¦?ÖÝ«ÜðS¦?t!Æ¹Y_x000E_£?ÈÄîóE¥?©3}zö£?_x0012__x000B_s_x001F_§?_x001C_Ò zL¥?¹_x000D_ÊÒ4_x0013_?»Ýbs&amp;¦?_x0011_µ¨_x001C_:¥? _x0018_.h{¤?ò!_x0016_ ¥?ä¾ÎØ_x000D_£?7_x0019_aÚ_x0006_¦?¦Ä7-_x0003__x0004_Zþ¥?êDz_x0018_§?ÍÎ[_x000E_C#¤?dw»ÉÎ¥?ÐM¢ÃgW§?Ld²àÈ?£a¢ñòq¡?Ï¡v_x0001_fµ£?/sòÚAi ?¬ÌÐ¤=£?ßÃiö«?I_x0011_=_x0001_©?_x0017_ÂÊºÄd£?ýZä_x0002_'¤?}_x0004_¼!£?µ²_x001A_¼§?D_x0007_ÉD,¢?b_x000F_±ê¤?¾v)ñ_x0005_å¢?çfôn¼*£?Z_x000B_5~?/;¢¥^ ?Â°ÙvÙ¢?þÅRw£¹£?°e{p_x0002_?ÐD_x001C_â¤?Î¿Ù_x0003_£ª?8_x0012_¤ïF£?L©ù[¡?s¡{_x000C__x001E_ ?¡ásåá¥?ÏñÑ¸N¡?_x0002__x0006_L4Ýuë¥?èòë¹¥?VÈuä=¥?s8Iðó¤?gïN¤Îg§?ÎxÛÄÁì¥?_x001A_,oÜL¥?.g(Õ¯£?W_x0007_~¿;ä ?e_x0015_nqN ?.B¦£þ¥£?\HCµ&lt;ê?rÒ²Î¼ ?ú&gt;6òK®?7|_x0016_[¦?ë_x0001__x001F_b­?d!ÒÆ¦?L)ÚSÑ¸§?ýKÚñU_x000F_¦?5Íz6¤?_x0010__x0015_._x000F__x001F_¨?Îð-¤æ_x0003_¤?abüð_x0004_«?qp¼4r¥?â¤Ó¼\_x0008_¤?9°}oQî¤?_x0014_üçí;Ê?_x0011_~_x0017_Y§?l_x001E_ú¨Bñª?¶å[A­¤?_x0005_èÀD¤?_x0016_-I"_x0001__x0003_#?Ñ5_x001D_YM°¨?þÜç¨ Ô¥?äö5²x_x001F_¤?&gt;_x001C_´&lt;)A ?SÑPOd¨?@«K_x001B_üM?_x000C_¸»¡"¥?5S.¤?@K_x0004_{.´¤?·z_x001E_0iæª?´_x0015_Zö_x0018_ ?åôJïo}¤?&amp;uô,.Ä§?¢éÂn+?Í	8íx¨?¨c&gt;ê¨?Ðp9ï¦?·_x000D__x0002__x0011_=§?SBkG_x0012_¤?_x0010_³µ_x0001_èç¦??M{ªû¡?åN^(¶¦?4©_x001B__x0004__x0003_e£?_x0019_CFÁ[ä¤?F¨ÁÞ×¡?_gº ¤«?ÍWøM#_x001C_¨?d# Ñ?ÔÔ_x000E_¢©?aïk$[£?Àh-&amp;ÉI¤?_x0001__x0005_j#nm8¦¨?]´s*á_x0002_§?vé'_x001D_o5¥?h	kÿ5È£?éq·yÔÚ¥?o»Rß7&gt;§?6ògÿÉ	¥?Ð¶á_x000E_Wá ?+oöåº¥?_x001A_uµg¤?ÎàÝ¨ÉÐ?0à_x0004__x0007_¤?ÝxB¢?¨»döuL¢?ÇAl_x0003__x000D_§?Ö"ðÎ¨?nð= ?±ÖÙ/¡?Jíäû$¢?&gt;°sñ()¢?|½±ßv|¡?ü¼ø_x0013_ò_x0007_¡?_x000C_Ào¨Ù?¦¸ÐÞ6é¢?@¶_x0003_©?_x0018_a§æie¤?O_x0001_oÑÏ¥?cæÏÊà¦?þ sF1?2ºùÙ_x0011_ ?v3_x001A_ñEÏ?_x0002_6Ã_x0012__x0004__x0006_Ô¥?¶*oqè£?ïfì_x000C_k¤?jüË£ü£§?³Ë¹Õ"£?@0¶_x0014_Â¤?_x0005_z¸Â½w¡?®Á'CÛA¥?9Ò_x0003_Þ_x000B_§?¢»#Ï(¢?.¤£ð§?Ò´ùG_x000F_a§?ä_x001D_~_x000C_¤?¤Tâé\â ?å_x001F_î£?­Û_x0011_¾¦£?Éóý¦?Û_x0004_¹p_x000D__x001A_¦?Ù'à_x001D_ß'¥?WÄ_x0007_Ùÿñ£?¢Ö!(P_x0019_¤?_x000B_eïx*¥?ÀÞxdô¢?¨Ï +Õ£?_x000B_u·ó¤?°ã­¤_x0016_ù¡?_x000C_üå0_x001D_§?6Lü8_x0001_ê ?Ô_x0011_WßR_x0002_?­Ä1_x000D_¦?_x000D_¯Âïwp?Àfz°_x000D_¥?_x0003__x0005_úóä¤Õ¥?ßa°Er§?õçH_x001C_õ_x001D_§?_x0004__x0001_¢üÙm¤?k²a_x0006_;¥?Ïz_x0013_×@¤?éúb¨×¢?Ò2dfa¢?D§í}iä?_x0016__x001E__x0002_!Ô¾¥?Zãeh~_x001A_ª?_x001C__x0004__x0016__x001B_?åJ²xJ_x0011_¦?¤¥êÖ_x0004_Ê§?_x000F__x0019_è=?AÔ¤¥Þ§?¸¡¯Õ¡?_x001D_:F^_x0005_¦?Ù7_x0007_®§?««4¢~Ò£?_x0014_ÁTþÄ¦?}_x0011_´_x000B_qÝ¢?;¢_x001C_k_x0019_¨?_x0004_ºaL»_x0016_§?3ZÁAPz¡?ÍhR_x0012_¤?¢v«I?_x0006_Ù¥I¤?È}ñió£?DaªÃp3£?~ýñiÇ_x000C_£?Þ¡%Þ_x0001__x0004_¹£§?³§?Ör_x0014_W¬?ÓDÌÙ_x000E_¬¢?ì2 u^¥?&amp;U,á_x000B_¤?ËrëAÐ_x001B_¤?Ô~Zô$À¡?lXWSx¥?´ë_x0008_ª×R§?«¢²gs_x001A_?(ów_x0002__x0017_» ?T_x0015_|_x000D_¦?{51ÿ-¥?]ZìyLdª?&gt;_x0007_WÈ ?RDîØ_x000E_¨?°_x0015_í9¢?e&lt;Ùåz¥?ïñã­_x001E_Ô¬?¥àÄQë_x000E_ª?ÞrÑ_x0006_ø?ö_x001F_øq7§?à³¶=)_x0006_§?9²_x0003_z;7¨?^Ö_x0001_û¤?è!ø_x0002_¶¤?vä¯N«þ ?õÿE_x0016_ßÓ©?v_x001F__x001F_¦?»kýzu?FB_x000F__x001B_Tb?_x0002__x0004_íæpïÚ5¥?W_x0001_ÿ°t_x0015_?N¬+_x0003__x0018_¥?(·µØ_x0008_ ¤?;O_x001D_^å¢?À_x0017_ª9*Ã?Ë¡Uü ?GÍ_x0015_ð¼Ä¥?¢³*t#¥?g¡m¤?Æ_x0002_³X¿?¬ÿÉæõô¢?2&lt;üaY5«?;(¾L+£?TÂz_x000F_Yª?§mZ­]¢?ÓÃj§_x0012_ £?`7:«PÆ©?û×èa¥?,²Ü e~£?Ðk'È¤?|~©y_x000B_^¡?_x001F_ô"4¤?_x0019_ñ_x001C_"Ð¡?_x0005__x000C_ôev¦?-Âú_x0014_¢?pI°5Û3¤?¼!ÈÝ¢?Ô_x000D_e¨Ú¦?z_x001F_k¬?Ú!ò+Ò¤?¤°ïð_x0002__x0004_À?ì»"Ê®¢?g7Z_x0003_fg¡?Â ¥~·¡?2Z_x0004_îK¨£?Tþ#Ñ^¢?ü,`_x0001_§?_x000D_«Fe)¥?L_x0016_p_x001E_¢Õ?0'Èuð_x0015_¤?/µÕ`¬§?gæ_x0012_Ð£?uÍ½Ïn¡?û*çGqu¥?Ýô£Â9]¤?¦C÷99Ú¤?,?|_x0002_§?_x0012__x000C__x0014_3¡?_x0011__x000B_!_x001C_P£?cv¹Lµo£?T_x001E_ïºÂ¨?rÅ(CÂ¥??¿S*_x001F_¤?Ñ¸è¤?¼K.	¢?3µ~_x0017_,¦§?~}´è9m®?èÙ¬Oì_x0013_¤?pÕÆË_x0002_¡?Ò,u½3¨?8¼ü_x000B_b¨?r#Ôï_x001B_¼¡?_x0003__x0004_òÿ_x0001__x0015_Rd£?ejY4Øæ¡?Ó8µ®v¥?ê_x0004_òBS¥?2_x0005_Tf±¨?ÄMæ¡î¥?_x0006__x0005_Lñð_x0018_¥?õvÜÕÏ¢?í1·,j£?ßJ?ÓM ¢?_x0018_f,fÀm§?_x0012__x000F_ôa_x001A_¬?¼ã?_x000F_×©?ë®0z¾a¡?G_x001D_&lt;_x0015_Þ§?eè_x0002_ÈÉ±¤?bÊ=ºyo¥?ìü]bÁe¤?Ô'Ã_x0018_ìx£?[(o _x001C_¢?¾Ö_x0014__x001F__x001B_¥?,þ®_x0002__x0002_s¬?C_x0015_¤4Å¢?=ì(»Li¦?_x000C_â´_x0008_Ý¡¨?=¤%@À¥?øaÐ_x0012_?r¨?n¶qªë¢?lË	4_x0017_Ù¡?&lt;i_x0010__x001F_Ù¤?ohÎ³¤?ü{ß¯_x0002__x0005_OE¡?ùù'Aç¤?m+Ï_x000C_¦?¢_x001B_¾E]§?&gt;æØy_x0018_ ©?îËò_x0015_{»«?}´¯8¤?¥ªo6¹¡?Yå_x001F_:M¥?ù_x0008_3£?n_x0012_KI$`?NCO¹2©?¼8UGV§?Føl«»?ÜDuë»¥?IO&gt;ÀD¡?fèí¾½¤?62Á_x0001_Ø¨©?xëÊ1%3¤?-T_x000C_ùh¶£?Ý4_x0018_0¦?	ª`F_x0004_§?&amp;_x0003_ª7Ð¦?/¼ ^°Î§?4ë·ç:Ì¤?_x000B_)OÑÕ_x0015_ ?õ~4izÝ¤?yt_x001C_å_x0010_,¤?²_x0004_§hm_x0005_­?ÏXD£?Jl¢xØú¦?Âú_x0013_ù_x0008_)©?_x0002__x0004_±Ò¡P¢?Ì¡Y%cå¡?!ÍJ_x0007_îg¡?¹Í`W/¨?§_x0015_o¡ÌÞ?IÌ@±H_x0001_¢?¿_x001A__x001E__x0004_£?Æ	EV{ß¡?^@úvÚE¢?_x0006_h*î_x0016_¬£?®£ïB?*3ÍüL¢?àxÞÓÐ£?²Æ:-ß¤?B%FÝ:ô£?_x0011_Ê¸nRù?`Êû&gt;¢?À¢Ë5åó¦?}c)mÆi¤?_x000F_óÉ4ÑF¥?%õBJ&amp;¤?_x0003_4?8ô¢?ÝØ2çÄ¤?_x001C_MLØYi¢?Ìÿù§Ç×¥?²J¶FÂ§?Ö_x0014_!úx-?`½¤r\¢?_x000C__x0019_	aÚ¤?ìê_x0008_./¤?5NK¤?__x0008_,_x0001__x0002_&amp;Ó§?[Z×3ç¦?#«¯_x001E_§?Ù[aob¡?9!â_ºw¦?uN,#¢?_x000E_y1I3¤?_x000C_ñ}¦?â?v¦¢?&amp;µ¦FÙÅ?U_x000B__x000E_Ô§?näÝêö¡?·_x0017__x001B_|_x000B_¢?kÃó~¡?LPi8m\?±ã²/4£?_x0019_ýÂ|_x0006_¤?_x0007_$[Â´_x0012_ ?B­î}5?ñ#bTí¤?=&amp;3ùÒ?R#O&lt;_x0004_R¦?¯x»X¤?M_x0015_u´¤?ÍäyL¤¨?ìÒKAHã§?_x0013_û_x0010_RZ?_x0007_÷}Á ü¥?õ,E_x0007_Ú_x0016_¦?_x0016_y¡¬&lt; ?ì¸N½1c§?á_x0012_º9?_x0001__x0004_É\²kO ¥?0¶5³í£?\ø_x0018_ô?þ_x0017_òÁT?þqla_x0008_?_x001E__x0015_ºÀ-?Ý¢æ­ê¦?_x0012_I¬nú¢?U_x001B_5_x0003_)§?ï°ùØ_x0001_¥?zs¤Òau¤?n_x0017_{$¥?¾¯Ç&gt;z|?`_x0010_EÚn¦?(Ê@"¥ ?_x000E_×_x001F_v_x000D_¤?Fr-ÖÇ_x0013_£?_x0019_#§½#¤?_x0018_`ùõæ~¥?N_x0002_#í_x0007_ç©?þè¥¯¾ó£?ÈõHxI¤?s*|}	å¡? »~Tkb?QÏ-ÈZ¦?_x0003_y_x0010__x0004_¾J¨?¤I;Î&gt;ì¦?ã%V_x0010_:?¥?u_x000C_ÒQÌ,¥?_x0003_§ñõÞ¡??ËÅf_x0008_¤?ò°Áý_x0001__x0003_4­£?ì¤¶K_x0015__x0014_£?_x0004_âE_x001E_¥? _x001A_CÁ*_x0015_§??5¯ÕÙ¦?_x000B_lò4çY©?3#OÖ¼E¦?kC"¶_£?\(5Î?àÈ:­§?êmýw^ã¤?wFmgó¤?tjL¤ß£¢?«}³t¤?@w_x0005_³÷¦?pÂË_x0003_?V_x001A__x0014_6¥¤?_x0002__x000E_gh¦?_x0014_4.¸_x001E_8¥?_x0013_WDý¥?~¡ÛOH?6¦¨aFD§?ÁcX/­¥?_x0001_ÙT­5§?ÿÛ(êû­¥?x¡_)p¢?ò·3°É¡?Ã­Á÷Ç¢?_x0004__x001C_·_x0004_¨z¨?ÿ1ugà¢?]dän_x0003_È¥?ØhN9W¤?_x0001__x0005_Xì	)Ry£?nhÇvª ?_x0010_hîu[£?_x0019_îã\ª¤?né-_x001D_k«§?ê3Ð¨?_x000E_Ë*b_x0016_ï¦?²è¿Î}§?06_x0003_þÝ"§?»_x0002_ìôM_x0016_¤?_x001D_È_x000D_Þ«?­ãÓëA£?r÷	¬ëå¥?f('ê1¤?Rt&lt;@°9¥?Ñ±Ìsí¨?ái_x0008_°: ?#b_x000D__x000C__x001A_£?kÞ¾Ä!¤?_x0006_ïÒ¡?5_x0011_«	Jc¥?èºFqi ?Ù¤ã,?­Ð_PÂ¦?¥L8°£?ÀÏT±¯_x0004_¢?xãÞ§¢?_x0010_A¦e¥?¢àÁ#?¸ ¤K$_x0011_ª?~K_x0015_ö¼?Ö$Ö_x0001__x0002_4Æ¢?X_x0019_¤w£?Î"ø¾_x0014_£?\&gt;_x0019_Ë«¢?ú¢_x000E_½YÁ¥?I£E b¤?_x0017__x000E_&lt;c)¤?­1ò$¥?)_x0004__x000B_Mk¨?ÔÛ÷¥ô¥?ækK_x0004_ÒÑ©?_x0015__:hcµ§?&lt;ÙÔÏD¦?ùá\á_x0011_¢?_x0002_a²±.¥?Ï_x001D__x0010_uL¦?: M`b!ª?ÖLk#[R¤?ÁèS_x0006_z_x0013_§?XL¥ïA2¨?d_x0017__x0014__x0005_õ¦?Mæ+/W£?ßmÛ[_x0016__x0013_¤?!OÜÈß¦?õå~É/_x000C_¨?´­íÜ÷øª?(¦)S¢?Ä¢\ýM6£?|yô_x0013_ôð ?b_x0010_s_x0019__x0014_§?´QM_x001A_ÿª?&gt;lue_x0014_?_x0001__x0004_ËÑË¥³} ?È_x001C_Ä_x0018_£?_x000C_ú_x0003_êï¢?í­S_x000D_£?_x0019_Ó¾	£?_x000C_à7ß#å¤?ÖFL_x0010_ë¡?ô(;hÄ£?HÓÌã8¡?_x0004_ô_x0001_/¤£?ÒlWkw&gt;?Ýà\#à´¥?´&amp;O(_x0006_3£?Æ_x0002_B(¦?¸ñ%H¥?&lt;_x0014_)fñ_x000D_§?°ÒÈhÄ_x001C_¤?9Ï)ÖV§?9q_x0018_jÛ®¡?_x0018_§è²©?7J_x0016_gO'¨?@úbÖÒ£?rMc.úð¡?Ó¬:·°Îª?Ì@b8Gø?$Ãïä_x001D_9¢?À&gt;ÿÁ_x0004_µ£?ò_x001A__x001B_YY3¬?Ú4Ôü_x001B_£?_x000C_oÊÇ¤?¶2Õ_x000D__x000D__x0017_£?yP¿_x0004__x0006_O²¤?Ð_x0003_@Eü¯¦?Z_x0013_á¼¥?=^òÏ¡?Èxíºm¦?! ºí;Ý¤?ôÕÁoÿ{£?Î³¤?ù;ë»5 ?_x001C_¯¼j?ZkáØ|5ª?i}%_x0013_'§?Ç¿_x0010_Û_x0005__x0001_¢?T7Ø ¥£?_x0013__x001B_.?_x001A_$¥?:­=ë_x001B_?~~À_x001E_05§?ÃÞà6Ø]«?%²gøk:¤?n¼}B:¢?Õø5ÎÕ£? Ü@Sà¿_x001F_¹_x001C__x001F_@Þ¿Ö6Px%Þ¿_x000C_{ñÞMÜ¿¦TVGÝ¿+0A&lt;ëÜ¿ÉÜncÞ¿_x0002_Wm\7¾Û¿ÚÉ+(Ý¿¯O_x000F__x0002_c%Ü¿d¾_ÙRíß¿_x000B__x000E_Ç¼óÎ_x000E_ÊÚ¿ìv:ÔÛ¿_x001D_XÐs¸lÞ¿_x000D_nÁ_x0006_ñß¿Àß_x0004__x0016_Ý5ß¿_x0010_u¦µÖÜ¿ÇX+±HÜ¿¦ïª#`EÝ¿_x0005__x0005_Ã×VÜ¿R_x0002_ç_x0008__x0003__x0014_Þ¿ý¬Î_x0007_ö3à¿Ýo÷9Ý¿ô×_x0014_©_x0004_¹ß¿NÔCc¸ß¿°oN¦¡Ý¿ç_x0002_{_x0001__x0018_êÛ¿ë.g_x0012_ÌJà¿÷_x000E_ðÚ¶TÛ¿Ã«À¾ó	Û¿ó72LApÝ¿?#÷_x0007_Ü¿¼Êø&gt;Ù¿_x000C_Pù_x0010_Ý¿´Ø·pdçÛ¿&amp;:w%íiÜ¿|_x0008_nmnÊÛ¿¦P§Ê_x0010_ÿÞ¿ÏI·¶H_x0007_Û¿½ª+_x0019_cÛ¿4_x0001_Ël¿Ý¿ÞsÒhªÞ¿?_x0017__´_x0004__x0005_¬°ß¿v¹ìüýÜ¿EC¶e·tÝ¿õQ^^Ý¿ÖË_x0019__x0015_¨æÞ¿VvHã~Ý¿:V_x0001_×¸Þ¿_x0015_¢_x000B_×^Þ¿ýp	uçÚ¿ÉýxJÝÛ¿×©êVøÛ¿Ë·TFÌÛ¿»¿e_x000E_ÜÓÜ¿é_x0013_@vï Þ¿µâÁ_x001C_²ßÛ¿_x0001__x0002_M;¥Ü¿¨_x0002__x001A__x001F_ÅíÞ¿å_x0019_}XÞ¿è qÞ¸_x0016_à¿¢_x0004_§Ý¿ºÒh_x0002_RæÞ¿_x0012_ìèh}Ú¿YÍà¨_x000F_óÝ¿NéØ?_x0018_Ü¿uÕ¤¿Ô_x0003_Ü¿cþ­Ç-_x0007_Ý¿ðÄÇQ±Ý¿Ì"ðÑ@¾Þ¿Vß_x0006_Zf×¿÷y{_x001C_¸_x0018_Ü¿_x000F_[m_x0001_¡ãÙ¿qÎ+_x0003_Ý¿_x0001__x0002_¼pÍLtÛ¿_x0018_i¡a,Ü¿_x0001_ }¨ÄÑÜ¿_x001C_(_x0002_ì)	Ü¿Ø6ãA_Ù¿¥5²_x001B_àeÝ¿©_x0017_0ýLúÚ¿SnÃ\ _x001A_à¿*_x000C_O6'Ü¿cÖ;%Gà¿*äÊ¯Þ¾Û¿(_x001E_ÙøÜ¿|_x0008_Ý»ó&amp;Û¿_É±sçÝ¿µ¼ #RÝ¿»î¤_x000D_ÍCÞ¿ß9UÔÏ)Ý¿UÆ-í_x0010_^ß¿yÚ gÞ¿]	_x0003_+k7Ý¿Þ"píû¤Ý¿mbªì_x000E_¦Ü¿l&amp;±¿Ü¿ñCÁ,]_x001D_Þ¿ØOt«XIà¿,"ï_x0017_Ý¿#w_x001E__x001A_·ßÜ¿Ö¼UyzÀÞ¿¥_x001B_pdrÛ¿gÅõÜ¿A_x0014_#¬RÜ¿_x001D_$;¢_x0002__x000D_*Ù¿¸J¡éLÞ¿_x0007_´þÈÛ¿â^Í$Þ¿º×{Ö/­à¿§W_x0003__x0012_Ý¿ÈÔP{Òß¿å¯_x0005_AEà¿	c+ZÜ¿j9Zò_x001D_Þ¿AÁ!½!Þ¿ª_x0001_üÒÞ_x001E_Û¿Ô»~_x0008_Êß¿_x0008_ ivQÞ¿f°_x0015_½.½Ú¿@_x0004_a¤¶:ß¿b?_x000F__x0013_&lt;ß¿rîþo^ß¿_x0002__x0006_h_x000B_#Ú¿ò_x0019_âãÜüÞ¿ÑýQµ­Þ¿{x²º-Ú¿_x0017_eg_x0004_à¿D¥0EWuÛ¿_x001C_fál®_x000F_Þ¿6É*oÚòÜ¿MÆÓÔOß¿*¥!Ív_x000C_Ú¿Û²`¨Þ¿8_x0013_^_x0003_Ý¿-\S¾ÈÜ¿_×	nÜ¿_x0002__x0004_xÙs_x000C__x0002_éß¿Ìõ_x001F_`OëÞ¿C½±ãÞ¿5¯3&gt;/_à¿8Y Ñè£Ü¿_x0001_T^3_x000B_ß¿$_x0006_À!ûÜ¿8%Ò|µ°Ü¿:_x0005__x0019_ÍUß¿°_x0001_±T4Ý¿ ¶_ÃkÞ¿S_ëCGà¿j_x001F_?s§rÚ¿¾s`9õÜ¿}a_x0010_ô±ÛÝ¿ÿ7úþå4Ý¿_x0016_Ã_x001D__x000B__x0003_ÅÝ¿!e]ÏñÜ¿&gt;ýa_x0007_Þ¿eedÙ&gt;à¿HLÌàÞ_x0017_Ý¿LÇÄÈÛ#Ü¿_x0010_i7ÎÙ¿vÿ©`_x001E_&gt;à¿Ô¿¨ß,Ý¿§4^_x001B_êKÞ¿`WFVÄ·Ù¿_x0002_g¾ÓÝ¿_x0011_û-lkÜ¿i¿éÂk_x0008_Ü¿¾ælÌÛ¿OHÛ_x0001__x0003__x0011_öÙ¿_x0017__x000D_4§Þ¿O_x0003_Y7MÞ¿_x0016_Z¥t÷Ü¿~kôèd_x0019_à¿ì_x0006__x000C_!áÚ¿~D8£õ_x0006_Ý¿nZBè_x0002_à¿ÐÔ|_x0005_ä"Þ¿òÐßW6Þ¿½9_x000E_ÈtmÞ¿&lt;4$_x000F_çìÞ¿×$_}6Ú¿_x0012_©÷8åGÞ¿b³^&gt;4Ý¿ñbVÞì_x0004_Ý¿¬Ï6_x0004_,'Ú¿ÃrXäÝ¿;%hzû&lt;ß¿³ú(ÚïÛ¿´¼F³ÙÚ¿P-H_x0001__x0010_Ý¿&amp;vBõu4ß¿_x001B_^+yÞ¿¸a_x0002_ûÚ¿A$¦__x0005_Þ¿_x001F_ãþ-Ü¿ÌÄ&gt;®æÀÝ¿ÆN_x0015__x0006_ß¿»{_x001D_z@Ü¿_x000E_&gt;Ëò_x0008__x001C_Þ¿_x000D__x0014_ñ_x0008_*ÄÝ¿_x0001__x0002_{;® ÐRÞ¿Ö3_x001E_VïãÜ¿w_x001B_»$ûâÜ¿_x0007_[]ØE&gt;Ú¿kQ´EoCÝ¿ùA_x0011_ñÝ¿c3ìó¢Û¿´~_x0013__x001E_)Ü¿Z¡+bÜ¿{V_x0002__x001B_Ý¿Ôß{¾àÜ¿¾¶P_x001A_´ÎÙ¿Ti¹ÄÿÍÝ¿ÚIàqtÞ¿|©ÎäDÙ¿_x000D_=y¡ÄÝ¿ªÍÿ_x0014_kß¿J£._x001C_ó¹Þ¿_x001A_ï¬ûÞ¿¾_x0017_êvôÜ¿¶Oñj´Þ¿ð@VÞÓß¿øå	ÏúÙ×¿¼_x000C_v¿N/Ú¿¸ÝúZà½Ú¿_x0010_ß±«¿_x0013_Þ¿YÉ£$ðéÝ¿zh×ieß¿T.Î_x001A_Û¿CÙêøÂÜ¿(.V" CÚ¿Lzwú_x0001_	_x001B__x001A_Þ¿Þ;Rð_x0004_Ý¿ê_x001F_åAPÝ¿×­ÍÂkÞ¿:Q-T?&lt;Ý¿?Ã_x0003_¦C_x0017_Û¿¯ i_x000B_Þ¿ùx á|Ý¿¿&amp;é_x0019_~Û¿kùtÝØÝ¿_x001C_ûazùÆß¿|Ã,H»_x001E_ß¿Î×]§B~Ü¿ÌÏ_x0005_´L¼Ý¿Ø±k£_x000F_Ý¿ïYQîÝ¿C¾ãpIÞ¿ÿ´_x0011_%_x0005__x0006_à¿C_x0007__x0007_ø¢Û¿î_x000B_OU´ß¿n#H,Ëß¿LGíGËÃÜ¿_x0001__x0010_]p¼Ý¿-_x0012__x000E_¸ãÛ¿ø__x000C_°¥¡Û¿_#°´äÞ¿ÈíKhàQÞ¿1R¤BWÝØ¿_x001B_^o÷áÝ¿w¢º_x0002_hÝ¿O-ÊÃå_x0008_Ü¿ò!´¼² Ý¿_x0004__x0005_¹Ü9ÕqàÚ¿×¥_x0017_²89Ý¿]ÀñÎNÝ¿]_x0016__x000B_UáÝ¿ÍZ_x001F_ãNdÞ¿_x001F_dÆ¹ÔàÛ¿¿òú:ÂaÛ¿Ã_x0013__x0006_Ò*Ü¿mû_x000F__x0019_Ú¿_x0002_-_x001A_ _x0016_Þ¿Ä«7ë_x0005_Ù¿"_x0019__x0011_(!Ù¿Ru_x0019_oÝ¿­Wùª#à¿¶e_x0018_öùÝ¿9£öò_x000F_Þ¿l_x0006__x0011_i6à¿I_x0012_ò~"ÿÜ¿Ï_x0015_ _x0008_3Yß¿_x0003_ªx³SÏÚ¿'Ao âÚ¿C¹1Ã_x0016__x0014_à¿Õh¨._x0001_Ü¿9æÉj_Ú¿Úá{ùÿ,ß¿ºÓ_x001C_uÜ¿Ê0ÙðÜ¿âR£èNÞ¿Ðh§/ ÊÞ¿Êÿ!¦H¨à¿B_x000D_î´Ý¿&lt;ãá_x0001__x0002_¶©ß¿o[ëÒ_x0002_ß¿02_x000C_f3ÆÛ¿]èø_x0005_bÝ¿Ñ=»ÚÕÝ¿_x0001_xbßÖÝ¿|ÔèY"_x0003_à¿-9wÑÛ¿Bß·¿_x001B__x0004_ß¿ý_x0018_a_x0018_Þ¿;Dá´%dÝ¿__x0004_k_x000E_I2Û¿Z¶o_x0019_þÚ¿_¸½æÍÞ¿)_x001E_ÚÃÜ¿¡[ :Ü¿z üC¹à¿dAàÚo¨Ý¿_x0002_I_x001B_6èvÞ¿ðý_x0005_drÞ¿)_x0013_í¦ägß¿hÝ!¸9bÝ¿ö×FeÜ¿#çüì_x0005_Þ¿|Cv_x000D__x0003_ÍÛ¿yæá Ü¿_x001E_M)2Þ¿Jà§'Ü¿´î¦ug=Ü¿a¬9üäÚ¿ñÏ3Ê=rÚ¿Võ_x0014_¾»Àà¿_x0002__x0004_âÇ(áÙ¿Rçÿ®¤Ü¿P_x000E_¹Æö-Þ¿ÀàcÄ¼Þ¿@ÀC0àÍÞ¿AÎmÒÙ!Ü¿¨öÁ-Ú¿_x001A_|jé0_x0015_ß¿#tþf{ß¿¤_x0008_8UÝ¿Zzñþ_x0011__x0001_Þ¿8sÉêîÛ¿56[È_x000C_¯Ü¿_x001C_C [óÒÙ¿_x0003_·NWöÝ¿Ygâ$á+Ü¿.`"_x0005_iÚ¿áT?NN_x0013_Þ¿ÐOÞô_x001A_kÞ¿É*=¶_Þ¿_x0004_å±ç+Þ¿_x001C_F¹yÞ¿cx_x001F_«_x0016__x0014_ß¿7$o!ÿÝ¿¹Fzû&lt;rÛ¿8¼à&lt;$Ý¿ðÄ§_x000B_úà¿ÑùzL_x001F__x0017_Þ¿_x0015_#À!Û¿}_x0001__x001E_$KÛ¿¿_x0019_Õ¾WÞ¿=á¯Î_x0001__x0002_¤Ù¿Ö0¼Ð©PÛ¿°G9ÍÛÜ¿Ç®ü_x001D__x0012_Ý¿`ÑK$Û¿ÇN8¨#cá¿|/AÐsÞ¿_x0015_ë=S}ßß¿åø~W¥Ü¿_x0014_·(½_x001A_$ß¿©èð&gt;_x0005_Ý¿¡?½ô£yÝ¿	´_x0016_/ïÜ¿_x001F_ÇøO/Ý¿l×uI_x001A_ÛÜ¿Äê/_x000D_w_x000F_á¿é_x0014_-_x000C__x001A_à¿ád`YÞ¿,ÈÄhB×¿z^×¸Û¿;__x0003_±ÂÝ¿f^N_x0017_éÞ¿ÝÀ íÝ¿_x0011__x001B_º4rÞ¿ý´Y(|Ý¿4GªÚÜ¿\#%æÔÚ¿¡&gt;`Õjà¿4åú_x0004_ÇóØ¿Ý7u²-IÝ¿õÙÒÙÌÚ¿ÑªÎMçÜ¿_x0001__x0003_T_x001D_M5ErÜ¿ §_x0015_4þ_x0013_Ý¿&gt;.ÁuP)Ü¿f°S5´$à¿ÝOVw/Û¿ÕÇ,ßDíÝ¿@Òåz_x0012__x0007_à¿_x0007_i1_x0013_¹¤Þ¿4,Íp_x0015_ãÛ¿ð_x0008_c^¨ìÜ¿ù°_x0008_õ¨ÿÞ¿¡ ÷ãvÙÜ¿_x0002_:¥¶Ú¿|¯¿AJÚ¿Û!_x000D_°_x0002_åÛ¿_x0017_íZ`Ü¿_x0012_¥®(õÛ¿@5Ç Þ¿·úp_x0013_Æ¡Þ¿ù ÒÞ¿A»6ÎÜ¿Z«¹h,xÜ¿§»D_x0015_àxÚ¿AìËµÛ¿8Èc_x0003_RÞ¿VÒ_x0014_ø4Û¿úüUTæØÚ¿ú« 8g$Þ¿_x000B_|_x0019_)õÜ¿@bò.ÆnÞ¿B'Èð÷_x0012_Ý¿w·¢_x0001__x0003_Á×Þ¿³3_x001B_úÄæÝ¿Ux_x001F_»­_x0012_Ý¿7EÃ8Ü¿ÅnS sÞ¿\_x000E_ºä&gt;Ü¿_x0002_&lt;~ÇÀ4Ù¿À¯}Fy+Þ¿Ö_x001F__x0011_Ì9Ü¿{:_x000B_¹ß¿×7G!m_x0011_Ý¿hn_x0011__x000F_ì7Þ¿|7|JMMÝ¿&lt;ãîßJêÞ¿îm-_x000E_7Ü¿_x0004_ùe#_x0012__x0007_Ü¿&gt;dWUØ¿M­LhÏaÞ¿_x000B__x0012_}LnÞ¿¸Õ_x0001_×_x0017_wà¿Z_x0002_®_x0012_ØÝ¿:q_x0004_	è_x001F_Þ¿è_x0012_¯÷Ý¿´ç©¾Gà¿ÔWóÇ-Dà¿yXt_x001B_ëÜ¿Ä»ñ¢Ý¿ùY.}+à¿0s&amp;5oá¿ñcu]ÅâÛ¿èEN«Ü¿,ÙÒ¬ÔÛ¿_x0001__x0002_PCýú;_x001E_ß¿µ!xEWÛ¿/ *óÝ¿Q!F­¨Þ¿_x000F_«_x0010_&gt;½[Ý¿úUzO#ÄÞ¿³Z¥EúÊÙ¿È6_x0004_¡³ß¿_x000C_MÂß_x0005__x0003_ß¿¼ÇF&amp;ÙÛ¿´ËÜGiÚ¿îæ0_x000C_ü&gt;Û¿ÏmÍ0.eÝ¿ûâ¦_x000E_î_x0016_Þ¿è ~Û_x0001_;Ü¿óÎ_x000F_§Ü¿_x001A_bÝg4_x0001_Ý¿â7ºZÑß¿ØXì!Þ¿V%îuÞ¿ê%£@UÚ¿ª{~{_x0005_6à¿H¼ê¬Ü3Û¿_x0017_û|_x0006__x0010_lÜ¿.¤nhCUà¿ãE_x001B_ÁÇÜ¿òüÐ_x000E_Ý¿Ú_x0010__x0010__x001A__x0015_óÛ¿ ø_x0004__x001C_ù]Ú¿qôÏ¿u_x0004_Ý¿_x0013_H_x001F_!_x0010_à¿:_x0010_\w_x0001__x0002_~âÛ¿Û_x000D_]ÍÞ¿õ"þÏ_x001C__x000B_Ü¿ !¿³°Ý¿c_x0002_HP_x001D_PÜ¿Pû?	D_x0003_Þ¿§U_x0011_IXÞ¿ë-ÀBT2à¿@£"_x0007_Û¿~_x001E_KýÆÛ¿6ÀÝC_x0019_Ü¿!_x001C_P`e«à¿_x000C_e_x0010_i1Û¿¾³Çì7±Ü¿5LJjÛRÞ¿3UÀÕ1Ý¿ÖÿIÍ$dÜ¿ïÌlx_x000C_Ý¿_x000E_Ð|iÜ¿q_x0004_u®_x000D_0Û¿¬c.×Ý¿ah_4ï2Ú¿_x0006_)®"ßÚ¿yVmóß¿_x000E__x0008_seÁÜ¿d­_x0014_H¸Ü¿.Lê³ ß¿P|4_x0015__x000F_ÜÝ¿_x000B__x0006_ÆZBËÞ¿N½«_x0008_ÉÝ¿êë&gt;é_x0004_Þ¿8 óØhÞ¿_x0001__x0003_(.iÃáÜ¿§_x000E_øe¹Ý¿g?ÄÅÙ"Ý¿_3_x0016_ËË*Ü¿r_x0007_{Õ®Û¿H&lt;ÑZ:ÎÝ¿6+_x001B_¾_x0008_Þ¿äe_x000E_Ò¤_x001F_Ø¿_x0004_¯6ô¯ß¿?Àù?_x0012__x0011_Ý¿ÈEÄ²b?ß¿Sï2âúòÛ¿_x001C_,ÔN_x0010_Ü¿_x001B__x001C_pÞ¿£ErÅö_x000E_Ü¿à0HdÈ±Ú¿W(¶%Ç3Ý¿õðI_x0017_Ü¿­_x000C_â_x0005_×Ü¿_x001B_¬afÛ¿7©2_x000F_rJß¿¬ð®_x0011_*_x001D_Ü¿Ø!{ð²_x0019_Ý¿_x001B_N~M.äÞ¿_x001E_fúÛ­Ü¿_x0002_´Çî~bÛ¿ÎE_x000B_;nÛ¿Ö_x000E_7eÙ¿º_x0010_YTÝ¿VÕ!¨_x0016_Ý¿ð-ùM¨Þ¿(s)_x0005__x0007_Ü¿³2Ò:#Ü¿~ ë_x0006_y-Ü¿ô_x001E_Ê°|©Ú¿_x0012_9pÍ4Þ¿E#nÄ_x0016_Û¿_x0003_¹CSÚ¿_x001F_ÎZ\ùFÝ¿xRBN\Þ¿ÐËgÏN_x0015_Ü¿_­ã)sÛ¿Ee#f_x001A_Ý¿Ó¶F§Ü¿_x0012_ZÊ¨&lt;GÛ¿qÌÝ_x0007__x001E_oÜ¿{¬¤!&gt;Ý¿_x0007_²pà¿Ý_x0007_T¥¦ÖÛ¿Ýy¤ó"ÉÜ¿´_x0016__x0014_ª¹Þ¿øpG_x0010_Ý¿àñ_x001B__x000F_ÉðÚ¿SÕòO*OÞ¿Ímï_x0003_jÜ¿t8_x0016_nD Ü¿5÷×#qÞ¿ü¿gN_x001C__x0013_Ü¿QtE¤ÐÚ¿³ÊRSÛ¿I9´^_x000B_Û¿²_x001C_ë_x0002_Ú¿_x0001_£Z»_x0004__x001F_Û¿_x0001__x0002_Sê·ÑÞ_x001A_Û¿ï¯Eß_x0015_Ý¿C_x0014_ÇYß¿¶YÂ_x000C_ãoß¿	§×_x001B__x000E_CÛ¿Z´£íG_x0016_Þ¿]WÚ=Ó_x000D_Û¿_x0018_µ*h1hÞ¿ªA©L×Tà¿ÏAQ6Lß¿5½«NêÙ¿IÝé/å(Û¿;¿ÆÄeóÝ¿q±_x001C_ÓÖÞ¿zÙC¯ÉÝ¿Ô_x0004_µß;ß¿_x001F_z_x0001_Y_x0010_äÝ¿m 3G_x0006_8Ü¿_x000F_yØ[_x0004_Aà¿xt[_x000B_9ãÜ¿ºc®hÆ_x0015_Þ¿ éÊûAûß¿°r»~AËÚ¿i_x0002_u_x0013__x000E_Þ¿Lb9¾öÞ¿°_x0011_ïi_x0005_Ü¿î¡]YtpÞ¿rÌµä|éÙ¿GJy2$_x000D_Ý¿Î¨Ë_x000B_§_x000E_Ü¿_x0017__x0002__x000F_f´åÝ¿#ÈÜ_x0001__x0003_=ß¿Ç¤R£Ü¿_x001E_ðÄÚ¿*	5l	JÜ¿dch@9Ý¿÷þ8P{Ý¿x=R~ÌÛ¿¢_x0002_i*÷Û¿®QÔ/ß¿!;w´&amp;Ý¿_x000D_ËÏ\f!ß¿Ð_x000F_GZ_x0015_­Ý¿ê«._x0008__x0003_Ý¿ã0û_x001B_7à¿ü_x001F_é`2ôÜ¿¯ï¢%_x0015_à¿F-QlÈÜ¿¼_x000D_X8çõÚ¿{­_x0016_Æ_x000D_!Ý¿ùG_x0004_µÛÚ¿í¯*õ1Ü¿~ÍèÝ2Ü¿x)À¸Ý¿ì¢½,ÂÅà¿*JkSÇ_x0010_Ü¿ÁCK_x000C_ÂÊÜ¿ÊuèãòøÚ¿§tøà_x0002_[Û¿Ó_x0018_Ý¿_x001D_ºs&gt;Ü¿­Þ:¾ÏëÛ¿±/ä³}Ý¿_x0001__x0003_õµÝ¿&lt;l|òpß¿_x0019_Pj¶Nà¿_x0005_»)Ð_x0019_;Ý¿þýÈîMüÞ¿ùu¹FTÞ¿_x001A_ó±LXÛ¿´±~WAÛ¿T~Ê-Ü¿2ú~0×ß¿h)¡ZâÝ¿âÈ(i_x000E_Û¿N®±¾Ú¿q~ª_x001E_uÝ¿&lt;%\ZÂ@Û¿t[kÆðÜ¿~5_x0011_Á_x0015_Ý¿à@ÞLÚ¿û1¦îÝ´Ý¿z!5`×ÝÙ¿¸µ)ÿuîß¿ml_x0017_yoà¿+¨¹}YLÞ¿¼*ýg/Û¿Û·Ä¸OÝ¿{uW«­JÜ¿å/iVÕÑÛ¿OOÐëïåÞ¿ÿ&gt;25ÇbÞ¿¼vCA_x0002_ìÜ¿âÅ_x0015_Æ¿Ý¿,_x0015_1_x0004__x0006_ Ý¿ÊM¬ö Û¿C&lt;Ý¶¨Ü¿·_x0007_ÿé_x0015_°Ý¿,Æt_x0001_ûÝ¿qcÛVå2Û¿r}¿åÇ½Þ¿}&lt;þÚ¿ÔÍBìÝ¿_x0004_&amp;vé1Û¿èG®²èÞ¿_x0002_[ðINMÛ¿_x0010_ð¨ª|á¿èöjùáß¿Sèº%v¿ß¿bí|_x001D__x0017_Ü¿,_x0016__x001E_Ô_x0003_Ý¿ºR!\¨Þ¿ê!ËëDDÞ¿&lt;·T_x0016__x0005_"Þ¿è_x001C_³äß¿¾È½_x001C_nà¿w_x0005_ò_x0003_ÚZÜ¿&lt;c_x0011__x0002_Õß¿^ÕÌ¶,Ý¿ZØ._ãÝ¿éÄSZ BÙ¿¶¾Îº-òÝ¿¢4kÒ=mÜ¿LbOÛ_x0002__x0008_Þ¿å8ÉÔ÷Cß¿zþráÓüÜ¿_x0002__x0003_D¤ájê§Ý¿À~ñ_x0001_%ÛÙ¿­_x001C__x0001_}_x0013_Ü¿pÅØ¦_x0001_sÞ¿_x0014__-S:zÝ¿+àæ%0Ü¿_x0005_5&amp;`_x001F_ý×¿.DqÍ,hÛ¿ÀLP7Ý¿â³3P²ß¿jáqnk_x0012_à¿ [w+à³Ý¿%**,g_x0015_Û¿~èP~8íÜ¿nÒ÷MjÛ¿Û&gt;ß_x001D_Þ¿xÀvé_x001E_ÏÛ¿ð¾Î[(_x0013_Ý¿-Põ=à9Ý¿uÁ1ªnÛ¿7òB°5Ü¿ÿqd_x0013_ôÚ¿&amp;ð½_x0019_¿Ý¿_x0013_IÒRíÞ¿Ó¡_x0013_ÑW_x0019_Þ¿§wî:f¸Þ¿	äù^]3Ü¿DH})îÅÞ¿µ¢_x001D_Ã+YÝ¿¥O¾7Í­Ú¿Ì´²£äÚ¿_x000E_,×_x0001__x0003_®Þ¿ê_x000D_38àhÚ¿¡ Dl_x0003_íÛ¿_x000E_&amp;Ñg*ß¿%È,c¤à¿_x001B_è_x0016_r_x0010_çß¿h5Ëh£Û¿Ò_x001D_&lt;nÃÄÞ¿V_x000D_s_x000C_ÁrÞ¿Ä³é3¹á¿_x0014_Ñú4_x001D_ÈÜ¿£_x0006_yÐÑ]Ý¿nò&lt;·ß¿DËàYÏÙ¿Fóy¯;Ü¿e¿ß¥_x001F_´Þ¿pÎ¦+lÝ¿R@¢ÁäÛ¿LÈ¾_x0007_Ï Û¿ÑÙÖÊÞ¿_x001A__x000F_^#ËxÜ¿xÍ}³â_x0002_Ý¿ýô×-_x001C_ÊÛ¿¾ê]4QjÜ¿_x001E__x001E_]ÕÌÝ¿óÇ]&gt;Þ¿æ_x001A_íW_x0005_}Ý¿º_x001C_cf ªÞ¿ icBà¿Îßv#·Ý¿C¿QÌ­Áß¿¯:¹-Ü¿</t>
  </si>
  <si>
    <t>36fb61ed835a4971ad88c1b231b3d805_x0001__x0002_É¬öëÜ¿æL¸OB_x0003_ß¿@a$JuºÝ¿_x0011_VØB_¼Ü¿Â_x000F_r¼Û¿ÄKE½*xÞ¿¼ôÙ_x0019_2¢Þ¿9º]_x0016_q_x0006_à¿ö_x0018_dq®¹Ý¿!ØÌPóÄÜ¿»a½3»_x001F_Ü¿,ôÑP~hÝ¿_x001E_®_x001E__x0007_1_x0003_Ù¿ÍÙ_x0008_·Ú¿´×_x0017_#×"Ü¿q;©Ñ_x0015_1Ù¿éo9b4_x0014_Ü¿%mmß(Þ¿X¥_x0007_\_x000C_pÝ¿£3-áHÝ¿£_x001F_á¥ÞÞ¿_x000E__x0003_¢IÃÞ¿LÑàÈ@/ß¿Yß\ÒÛ¿²knÖE	ß¿&lt;_6`_x0002_Ý¿ÛÑSxÛ¿¤:_x0010_&gt;ßß¿2[0±ÞTß¿Yc)*XÝ¿¬úE¸©Û¿_x0004_aQB_x0004__x0007_yMÛ¿ns£fÛ¿_x001D_Ømh_x0002_?à¿_x0018_m	FÑÛ¿O{!Ô¥tÜ¿öúýJ®^Ü¿ª~º_x0002_R_x0006_Þ¿L½©4_x001C__x001F_Ü¿_x0005_D_x0018_NÒß¿*Ö4¿í0Þ¿ö Ìü=Û¿K!ºp_x001B_aÜ¿\_x0012_!Í~9Ú¿²ÜÀ,Û¿G^ÿwÙ¿_x0014_;õ»µÞ¿Sã¬	Ð&gt;Ü¿r£^ãÂÞ¿_x0001_A&gt;f´§Ü¿à_x0011_2 éÞ¿·ÐOõ Òß¿§%z{(áÜ¿)ñÑb{Þ¿9~Ñ\·dØ¿øô?Èz_x0014_ß¿ò9rßpß¿_x000F__x001C_¢A·_x0003_Þ¿¹òÃæß{Ú¿9;K£_x0019_Þ¿ëÙïcß¿À:_x001F_6J®Ü¿÷Uá[Ú¿_x0001__x0002__x0014_	Ö°Þ¿65²ìç*Ü¿.AaÄ¤Ý¿ÅLÐ¿pÞ¿Úe&gt; tÜ¿Ó]_x0012_ëJÛ¿`ø2ÁÛ¿¦_x0014_|xÇÙ¿_x000F_4Ä_x001C_q\Ü¿ÑýøÝÞ¿þø¨_x0013_ÚÚ¿_x0001_÷O_x000D_÷Ü¿i0lðÁ(Þ¿2»r?Ü¿Y_x001D_#GÞ¿æZ_x0010_TAýÜ¿4!sxóÞ¿1æêÃGÝ¿_x0007_ò¶twÞ¿w¬ÌRqÝÚ¿Gè_x000E_§Â	à¿7@g7´_x001E_Ü¿³_ÛÕÍtà¿´_x001A_@äÍà¿_x001E_3_x001A_O¬Þ¿U º_x0002_BÅÙ¿×©åe¹Û¿u|_x0017_ÜÑ_x000B_Þ¿&amp;q+q_x001A_Þ¿ÓÏäß(§ß¿Ú»ÌøÚ¿TpV8_x0002__x0005_Ü^Ú¿EuÇ_x000E__x000F_Ú¿è_ìuà¿dò¹lÛ¿äâ{ÇÄÜ¿9_x001C_«Öæ_x000F_Ý¿b=ÔZ@Û¿ÒH|§Þ¿ø4ãÉ."à¿vñ¡sñÛ¿¯§7_x0003_ÏÜ¿_x0001_Â_x0007_è»hÙ¿_x001F_ßv¥*_x0019_Þ¿V_x001F_»¢ÏÝ¿öS«_x0013_Zß¿ì)þ^­Ü¿â&amp;_x0002_$èÜ¿Q^;_x0006_2Ü¿î`OÊó×Ø¿f©GõIÛ¿è\CdúmÞ¿á#SÛ¿jECiWåÞ¿Z¼¤	ïÜ¿Ó_x0007_f*Û¿ô­Ì×¡Ý¿%Ã_x000D_¦Û¿é\_x0001___x001A_ÓÜ¿Lg_x001E_³¢aÚ¿»{ÀH(Û¿z»U-Û¿]_x0004_8þÈÛ¿_x0001__x0004_Ûà/r¤Þ¿óÛ$HÆôÛ¿BÔJº_x000E_lÚ¿+WMu£Ü¿în_x0002_Ü¿´µQ¶Ü¿¸U_x0019_^à¿ÚE?õ_x0017_Ý¿"RcÒ«õà¿ú`ù_x0019_¯ëÚ¿·_x0016__x000F_ViÛ¿³1LôÈÝ¿óuø_x000C__x0007_Þ¿Hù{«ØÌÞ¿!_x0007_$Ý¿Æ	Ï"åaà¿ý_x001F_ò¶CÜ¿6æëkG(à¿_x0014_ãx3¢Ù¿W/Â³dÚ¿ç$_x000F_é?Ý¿©YfmÞ¿Hó¡CCìÞ¿ÞE(-_x0005_¹Ü¿ÏZÀZ?_x0019_ß¿yÑ¤wÖÞ¿W_x000F_±x¡Ú¿%ÂTK{Þ¿mý_x0003_7N_x0003_Û¿êpLõß¿K_x0017_Ü/ðÜ¿_x0010__x0011_»_x0001__x0003_øàß¿_x0016_ÍC_x0002_GÙ¿5_x000E_C¹­eÜ¿ncÍ®áÈß¿¿ÃÓêMÝ¿¸G_x0018__x0016_BÈÝ¿¸ FBc à¿ç_x0010__x0015_ÔvÖÚ¿D°ö_x000C_DÜ¿E¸=²=à¿ÜÍwÒ[ß¿_x000F_ñ-:vÞ¿Ë/Jç`Ü¿ízC_x001C_Û¿¸$0_x000E__x0003_µÞ¿9M.ò_x0002_ZÞ¿ve²_x0010_W8ß¿ª*¡ßlàÜ¿_x0015_Ö«¸´Û¿j$kÌ»¦Û¿âwJ_x000D_díÚ¿_x000B_`$¢CÜ¿¾]¶KnÞ¿¢Æ$"ÁÞ¿HØO_x0004_ÙÞ¿ÍÒ¢ñ#Þ¿(/ó ®ÖÜ¿R·=õdà¿ .2{&gt;ÛÛ¿4ÍÆÏÞ¿_x0006_Ð8ýÄÜ¿_x0004_S?_x0006_Û¿_x0002__x0003_ôt#¸Ôkß¿y_¡Þî%Ü¿XÒoè°Ý¿_x0001_C%M}1Ý¿1_x0005__x0010_"bøÝ¿_x0018_n¬ÀmÜ¿y´k_x0003_=AÞ¿ß/ú¤Ú¿÷_x000F_FsÚ_x0013_ß¿¯&amp;´k_x0001_&amp;Ý¿{{vÚlÆß¿øbOÏ_x0003_Ü¿G±B¸T,Û¿NE»?IÛ¿w¦_x0004_ÌÞ¿°¨@\ðÛ¿ýSþ¼ åÙ¿ vÀvCÂÙ¿A4P9w,Þ¿½PidjÞ¿uSeöÙ¿"&amp;Þ%ÊJÝ¿O_x0007_(;ß¿ªJCÛ¿L_x0018_ýanfà¿1_x0005_»ûÞ¿P\PCÞ¿uòRïÛ¨Ý¿c^ÛFþ4Ý¿.0MìXÝ¿_x001B_õàÞ¿Éë_x0001__x0005_arÜ¿ó-E_x001C__x0013_Ý¿ HÇ;MàÝ¿«âO_x0010__x000C_Þ¿=Ýú}¸à¿Sôd_x000C_i¬Û¿¥sÿ&gt;VÛ¿û§f0&gt;_x000C_Ý¿HØÃV£×¿}_x0018__x001D_´½ß¿_x0012__x000C_E¶ fÞ¿&amp;_x001C_Ü;ià¿5S_x0016_EÝ¿_x0012_AøTÄTÝ¿ºÕAA}Û¿CùÑS¹QÜ¿ï3?_x0005__x0002_Þ¿Ú Ñâ!à¿À_x001C__x0003__x001E_`FÝ¿æràÙ¿R{iÜ¿ö ÿA}Þ¿~®T&gt;ÓÞ¿ÿ_x0018_1.ÎÚ¿_x0004_ò_x0017_íÚ¿°$_x0002_«aìÚ¿_x0008_ÅØ77Ù¿0Óáåß¿ðÑÎÝ¿[^çØÑÞ¿ó¼÷Ü_x000E_à¿_x0019_d)bÛ¿_x0002__x0003_îÓã»Ý¿¤.çu¿öÝ¿iXé}Ü¿ègÅKj_x0001_Ý¿ùYÃrà¿]r_x0017_NJÛ¿aó8ÞtÜ¿PÐÒózzÝ¿Lî\PÒÞ¿ìs&gt;a.àÚ¿¶æ\º_ÌÝ¿{_x0016_àð\Û¿KIf_x0011_@cÝ¿_x0006_ìd1_x0017_Þ¿|I®Åéìß¿u®ÉìQÝ¿_x0016_3¿v¹Ü¿©üZ¡ÍÞ¿x_x001E_×êRâà¿_x0017_JàbÌÙ¿:P½uLÜ¿t_x0013_|.Û¿^¸nVYJà¿vÐ¨n%Û¿í)(8ÓóÞ¿7"*ë_x000E_zÛ¿½@C~¡üß¿@âh_x0003_ÀÜ¿Ë®_x0019_Üeà¿\¹é×_x0019_ßÜ¿_x001B_Ý@ýAßÛ¿_x000F_¸_x0003__x0001__x0002_m(Ý¿%_x000D__	#à¿.(¹7_x0018_Ú¿_x0005_;ÝWbÐß¿zñ×ô_x001A_.Ý¿CÚ_x000E_þÁ_x0019_Ü¿ôwYD_x000C_Ü¿te*%ÁeÝ¿k_x0018_+1½à¿©q2ðÞ¿_x000F_¶í\Ù.Þ¿9Z¸ UÛ¿AF¾°óÜ¿_x001D_y3_x0012_Ý¿0b]ÅAÜ¿+CQ_x0019_Ü¿m?`¹_x0014_Û¿Ôg§¢oËÛ¿½úÀÚVÇÛ¿piÿõ¬Ý¿§ÖTÚUÜ¿_x0019_µ²µãà¿Kí:^hÖÛ¿P´Ù_x0002_£;Ú¿qh×Æz¯Þ¿_x001E_vÁ1©Û¿í_x001F_0ÁÝ¿6¯(_x0005_L¶Ü¿_x0004_å´àT}Ü¿WÔjð¡Ü¿!ûb_x0010_ÚÜ¿Ü~´Bh Ü¿_x0008__x000C_¿¤_x0007__x0002_}Ü¿â_x000B__x001B_ßX¥Û¿%_x000C_íY¥_x0007_Ü¿;RSööØÞ¿öîQ_x0005_&lt;rß¿Ãà°ÊëÝ¿®8á­&gt;ªÜ¿±?ÙüfÝ¿8ð8å{qÙ¿_x0004_ª|äQÝ¿Éña[Þ¿¨§ò8_x0012_ZÚ¿ES0 ° Ü¿_x0012_µì &amp;ÛÚ¿n_x0014_h_x0001_t1à¿åô­5z~Ü¿×Ý%_x001A_Ý¿_x0004_küÅß¿_x0018_g·_x0007_ã¿ß¿yqëPÖÞ¿ç1ÇÛIÝ¿ú_x000E__x0006_ZôÛ¿°h_x0010__x0001_ªªÜ¿èXm§¦Ü¿æ_x001C_¼Bß¿¤8_x0003_q`ÞÜ¿?z¿Ô¯_x0013_Ü¿èc	ú±~Þ¿¯¥_x000E__x000B_|±ß¿V!üKà¿}=èI_x001A_JÞ¿ðN¼_x000C__x000D_¨¢Ý¿ôäµª?êÜ¿ìÙ¥l­Û¿_x0001_a&amp;_x0011__x0016_Wà¿y1*µ¿uÝ¿70xæHâÜ¿É_x0015__x0011_ÚIiÝ¿q1ÂgÉÕÝ¿à¹Þ¿_x0006_ÕÖ^ÎÜ¿o_x0003_JJÏåÚ¿W_x0001_&lt;zxsÞ¿_x0017_&lt;ä©UÞ¿ª#;¬\Þ¿²_x0008_,SÜÝ¿z|ô)'_x000C_Þ¿_x0002_ð"Ý%$Þ¿¼@Lñ_à¿?¨~&gt;qÞ¿«1_x0014_å]à¿õf_x0005_ÐYÝ¿àñ	XÜ¿úÉ_x0007__x0001_`Ü¿²BP_x0004_&gt;hÜ¿k_x0003_Ó&amp;8Û¿_x001B__x000D_ø_x000B__x0011_ß¿¼#|êãß¿56_x0007_J@_x0018_Þ¿Tó_x0016_XÅ»Þ¿ª6ìKÏçß¿ü&gt;_x001B_È|æÜ¿t2ÃÙPgÝ¿_x0005__x0008_Ù§hñÞ¿D_x000F_ÞBæÚ¿0?¥_x001D_+Þ¿_x0003__x001E_}_x0012_.éÜ¿_x0007_ý._x0019_8à¿ÿÕÍÅxÞ¿,+cÞ«Ý¿LÂ /gZÝ¿^j|§M_x0016_à¿ªä®rÜ¿¶øc3tß¿xN_x0010_i6Ý¿_x0006_çlÝÜß¿_x0018_böD_x0018_MÝ¿¬_x000C_¥	Ü¿_x0001__x0003_awë,Û¿Çs¥ÂÛ¿°i_x0002__x0007_OÞ¿I«B¯zÞ¿ß{òãJ_x0013_ß¿&lt;äÞ;7Ø¿ïm×_x000B_Û¿|o-Ë~øÜ¿¼Ê©ç#Ý¿í_x0004_ñ¹óÈÞ¿ÑeÊ{©Þ¿_x000B_äk9G¿Þ¿h,ÀlÝ¿Ð¢.Ð_Ìß¿Wt°¨Ø¿Wn¤ïÝ¿M_x0011_Ý_x0001__x0002_Õ_x001A_Þ¿á_x001D_y*Ò¨Û¿}_x001B_A½VmÜ¿_x000E_y!Äá©Ü¿_x0019_ú&gt;,EêÝ¿â]8ÈIÞ¿&amp;_x0005_j1áÞ¿_x0003_ÆÈö­FÞ¿hs§Î8¹Ý¿_x001E_ö,J¿RÝ¿7WÓg_x0002_Þ¿_x0018_q¦jàÝ¿Í_x001D_½j7Û¿=É#_x0008__x0005_DÜ¿¶à}Se"Þ¿_x001F_è]¸g°Þ¿Ñ3Î_x0016_L_x000B_à¿_x001C_#_x0010_)_x0004_CÜ¿³6_x001E_} ðÝ¿´ÏGÓÇüÛ¿]8Þv?Ý¿ø°Hî¢Ú¿#½4rìÝ¿3ÃR íÖ¿8_x0004_,'é_Þ¿fàÿ0Ù¿_x0002_¡ß3FÞ¿f¿¶b$Ü¿®d_x0008_îèõÜ¿_x000D_°IfîÚ¿Ô.lÑýÛ¿¼_x0005_y_x0011_F×Þ¿_x0003__x0007_«¦_x0006_¢C_x0002_Ý¿kÔTáÊaÝ¿ö_x0018_þÉþöÞ¿ùÏ*©_x001B_Ý¿&gt;¶_x0016_{ð~à¿	´_x0005_W_x001A_Qß¿|ö_x001E__x0010_Ý«Û¿._x0016__x001B_ÏSÝ¿á_x001E__x0016_}gÝ¿_x0005_Qk'¥Ü¿"t	ë²YÞ¿CÃÝê¢Ý¿¾_x000B_ûrµsÜ¿KêÊ	YÚ¿¢Ý27Ù_x001A_Ü¿äø@å#QÛ¿ðj+mêÛ¿L_x0006_\_x0010_½ß¿S?h«³Ý¿í~±Ì_x0004_Ú¿_x0001_[%_x0001_=8Ý¿¹Ò_x0010_f!_x001B_Ý¿ðrcµ_x0010_Ià¿²Loõ²Ü¿àÁÇ/ÝÜ¿²ÔÉR­hß¿Ùù#3_x0014_ýÛ¿Ùæ_x0013_ÚÞÛ¿1_x0016_Èö/Þ¿¹.Ï6OÞ¿W¹ª¨:Ý¿V_x0001__x0002__x0002__x0003_»ß¿±ö_x0005_ÊÄ¦Ý¿ô$7&lt;L_x0015_Ø¿_x001C__x0014__x0008_ÌÞ¿hÖµÕ+ß¿¡ù±|r¯Ü¿_x001A_÷íüÛ_x0006_Ü¿ò_x0002_ÜglÞ¿EØ_x0011_Þ¿¶&lt;ãÖß¿®lÚÞUÚ¿_x0011__x0002_°3dÝ¿_x0013__x000F_§ûÒÜ¿¨r_x0011_%_x0016_+Ý¿õ¾J_x0006_:Kß¿®_x000D_÷~ôÙ¿A^eÊ¾ôÝ¿_x0016_a*Æ2_Þ¿è(u²ÂïÜ¿ µ·\íÞ¿Æ_x0015_Xö@Vß¿ø_x0015_ìyÜ¿:Ü_x0004_m_x0002_Þ¿e¹_x000B_·ß¿E_x0001__x000D__x0015_éÛ¿-J_x001A_Þ×Ù¿tJÃÓ3à¿=T_x001B_$MüÝ¿Ï{V_x0004_ÂÜ¿Î_x000D_Æ_x0017_aÝ¿²yö7Þ¿ûò_x0016_ï_x0014_DÛ¿_x0001__x0008_ûðé¯·Þ¿Ð%Åò'NÞ¿_x0019_¿¿_x001E_X_Û¿N_x000D_¸ÊÙÜ¿}pé¼Î_x0002_Ý¿_x001A_w:6NÛ¿ä_x0003_} õÛ¿K§Ò^NCÝ¿÷s]èÛ_x0006_Þ¿Uã_x0013_²ö_x0019_Þ¿_x0017_±å3§²ß¿5®ß|=_x0019_Ý¿8*èP/aÝ¿Ë/­`_x0003_à¿pD-gÝ¿%_x001C_Æe_x000F_Ü¿¿Þ:u5Û¿|dz_x0005_©ÇÝ¿òa;È_x000C__x0003_Ú¿_x000C__x001A_Ly"à¿_x0006_î{C{Öß¿¶G_x000E_³òçÛ¿ËÚ_x001E_ûüÏà¿_x0004_fQR×Ü¿ßOÙ}&lt;IÞ¿_x0006_$þ¤F²Þ¿¸ôIÌ%Ý¿_x0005_¾$Z{Û¿ª(±áµÜ¿~æ6aöÞ¿ÌzWíC®Þ¿_x0007_wôh_x0001__x0002_u»Ú¿_x0015_Í#­Å_x0010_Þ¿÷RXd]`Ü¿OFWÇlÜ¿ÇJÅ_x0017_´Ý¿!ý³_x001D_à¿ÍÚj_x000E_ÀÝ¿f¡¸0ùíß¿·³ÒÞÝ¿¦_x001B_úÜ¿1D`Óñ_Ý¿_$^_x000C_´Ü¿Á¹?'£à¿KþrÜà¿_x0013_íÞû'Ü¿v*ýævÜ¿`Àÿ_x001C_=¤Þ¿éc(_x0006_Ý¿ À2_x000D_ÿÜ¿CRùËÛ¿ßG'?_x0008_Þ¿B6mÝ¿eB_x000F_Ë¶Ü¿D¬_x0005_:_x0015_dÛ¿Aü_x001D_aÂÜ¿_x0019_p_x0004_ñàhà¿_x0019_¹´l¨Û¿B1µ=OÝ¿ÌpéáÑÜ¿3Ñ_x0007_IÚbß¿­ÛðÞ¤Û¿Þ _i£ÆÚ¿_x0002__x0003_WÖ'ú@_x0013_Û¿ÎJÚ	´ÙÞ¿[_x0003_ #¾Ü¿À÷Ý¿1Åz?Þ¿±Êw_x0001_'Þ¿N_x000E_&amp;ª]pÜ¿"ø18Û¿&lt;_x001A_³o¯_Ü¿_¯¨$»Û¿_x001F_!÷Éß¿&gt;$¶rL	Ý¿8f&lt;éÓÛ¿úé3_x0004_&amp;_x0008_Ý¿­m¡ß°Là¿6okÉß¿É`·sÜ¿Ôª]äÑdÝ¿wÀéjºß¿_x001D_J_x0018_W_x0015_Ý¿ÜPy§'ß¿.'rÃãÝÞ¿.ìeK!¶Ý¿_x0019_v£7zSÞ¿­kiâdÞ¿¦3Ý¿+_x001F_n¾cÞ¿x²­¡úÞ¿*_x0007_«¾_x000B__x0001_Ý¿^ÕÃs­fÙ¿¢	5À!ÕÞ¿³tyI_x0001__x0003_?Ü¿òÑL³Ý¿Úß±_x001C_Ý¿+¼Q_x0013_£=Ý¿ù_x0001_¥jâËÝ¿·_x0016_Ê¶à¿fÉ_x0015_fU_x0008_Ý¿í_x0014_þvæåÝ¿°¨Â_x0017__x0015_Ý¿_x0019_um_x0005_¯ëÝ¿nÍgÔo_x0018_Ý¿_x001D__x0005_yÒãîÙ¿_x0002__x0018_=*ÏÜ¿Éë©^VÜ¿å!c=îÝ¿~¢-à¿j¦+s÷íÝ¿_x0007_ñyþû¹Ý¿!ÇAm%Ý¿XÚoX«Û¿:dÚ5Þ¿QC-þU2Ý¿Ý}te+Ü¿_x0015__x0015_bÄÚ0Ý¿|-_dÝ¿_¢_x001C__x000E_d=Û¿&gt;_x0015_"ßüÚ¿_x0003__x001E_á@ÀZß¿ehh¦íÜ¿¨r&gt;^(_x0016_Û¿öl_x000E_8_x0018_Ý¿_x0018_ç%Ú_x0001_wÝ¿_x0001__x0002_#_x0019__x0010_èJ Ü¿×zÎw?Þ¿|Ù*8HÛ¿éNÖìýÜ¿	5»c_x0007_Ý¿'¯GÄ_x0014_Ý¿«Í÷ì#â¿~òÞ¸Û¿_x0013_ ?n×Û¿²|Þ³|_x0008_Ü¿ýÄ^¯vÞ¿_x0006__x0013_ëèeÝÞ¿a$0©©Ý¿Æ_x0007_úÞ¿×.jôÝ¿?_;"p_x0019_Û¿= ×]_x0007_$Û¿:2_x0006_a_x0005_ÆÞ¿_x001F_Ó[í&lt;µÜ¿ÂmÐlpmß¿ë8m_x0018_ºÝ¿_x0010_YÄÞ¿°µrïøÞ¿T_x000C_wQtGÜ¿xI_x0006_ÿÈõÝ¿ ·y{ÙÞ¿_x0010_½ ·_x000C_Ü¿ÞgµçDJÝ¿Y®:ÆÿzÞ¿º_&gt;°Ð¿Ú¿¾Ì§aT_x0018_Û¿©KÓ_x0002__x0003_Ê-à¿Ö2m:!Ü¿b¡*êZ#Û¿oÊ_x0012_3¿Ü¿183_x0019_Ý¿"s_x001F_y§Ü¿_x001E_,°_x0015_ÔÙ¿ÅÕGB×Ý¿6®ÜÅ=Û¿èÝ_x000C_îesà¿7N|)=&lt;Ü¿xÇ_x001D_EQlÞ¿zpb@Ý¿|Kqüs_x0006_Ý¿_x0014_ú_x000D_ÉèÜ¿«&gt;_x0006_-ñ&lt;Ý¿_x0018_ÒèÙD+à¿ÉøøÙ} Ý¿²;_x0013__x0018_)Þ¿(éïH)wÝ¿Cjûü*#Ý¿'pk2¢à¿f©&gt;ÇiÞ¿ªÈq]ß¿æÓäæÍBÞ¿PÔýQkÝ¿×UýÛ¿|õ_x001D_þÛ¿¶_x001D_gðLÞ¿Y¼_x000E__x0001_ß¿¡ùèÎìFÝ¿N÷_x001A_z _x000E_Ý¿_x0002__x0006__x0008_{f_x0014_Þ¿àkJNÞ¿a¢_x0008_ÿaÜ¿_x001D_&amp;ýû·à¿þºdÕY÷Ú¿¤m_x000F_½ÚKÜ¿ÉÑe1_x0016_Ý¿iR&gt;¬[Ü¿2±z*:Ý¿HVúÜ»Ù¿T_x0003_L[ÁÜ¿&gt;wÜ2éÛ¿å|×¹¥Þ¿ò©?ö/Ü¿B(b_x0012_ôÝ¿Á&amp;pjÝ¿«U^ôÚ¿»&lt;+_x0014_ºDÝ¿-)/|_x000B_àÞ¿f_x0004_ÑÇHÚ¿Áü_x0002_¿9Ý¿_x001C_Q¡DCèß¿ñØlË?Ü¿Ìg?cÞ¿áxf%ûÞ¿Ü¹þ\i»Ý¿»²Ù­ß¿ä_x001F_a©½ÓÞ¿òCH±_x0005_Ý¿)üm¥Ù¿þ	Yü_x0001_à¿aP&amp;à_x0001__x0002_«*ß¿ÊÅ_x001D_`_x001D_LÞ¿ávÁ~MÝ¿Í«ÿà`Þ¿+VôLV@Ý¿_x0012__x0013__x0006_³Û¿·¹r&lt;XNá¿^5òæÆà¿ö¥«N4&lt;Û¿mY¡WyÝ¿áÿ¨ëÛ¿_x0016_6ÜÂ'Û¿&lt;uL	tÝ¿2ýp:*_x000D_ß¿ÚÑ_x001F_m2_x0003_Ü¿ N"[ßËß¿õfÜcÜ¿uÝ½ÕêÜ¿|î°öCÝ¿_x000C__x0001_¹O´?à¿ü_x0019_Gí$Ý¿zn§Õ-:Þ¿æ0_x001B_ hÜ¿1.]c;Ý¿_x0019_%Ê¹ÍåÜ¿Shã:Ý¿	_x0011_ÍÛ¿_x001F_I°ù_x0013_Ý¿÷¼_x000F_ûëvÛ¿zÙPl-öÛ¿_x001B_/Qx¨Ý¿[ÏÑ÷_x001E_à¿_x0001__x0003_¥»_x001A_½ÅÝ¿¹µ_x0013_;+Û¿&amp;}cNÝ¿_x0002__x000F_âEWùÜ¿f_x001D_iâÝ¿cN#ÔñÃÜ¿ÔYÀö_x0007_á¿_x0013_×smÚ¿¦ïx}Ä8Ý¿f&lt;FPÃß¿ñY._x000D_]Ú¿ ×_x001B_·EÜ¿óäwÑÜ¿ØW¾~J;Þ¿x{_x0010_~^_x0014_Ý¿­ç?®µjÚ¿f%$á£_x0010_Û¿ù&lt;Ü¿A_x0018_ÜãDà¿«*æS»Þ¿Er_x0013_Éz_x0012_ß¿%Å_x001A_ÆÍEÞ¿p¥Øô¡ìÛ¿è4#w%EÞ¿z·(|¡YÛ¿_x0007__x001E__x0007__x0004_&gt;Ü¿_x001E_æ`×Ä½Ý¿êúm¢_x000D_Ý¿z¦)°NÜ¿ÁÈ¹_x0005_$èÞ¿!'_x0008_!ß¿Ë_x0018_&gt;x_x0002__x0003_¹FÜ¿'_hîcMÞ¿©p_x000F_;ÁÞÝ¿Óñ9Û¿¶Ç»Ô·ÝÝ¿¸_x001B_¬_x0001_Þ¿4d;º_x0015_³Þ¿øFö1ÐÜ¿)[_x000E_;¨!ß¿óW_x000C_,³Þ¿Â&gt;]ÍÜ¿2_x000B_ìá_x000E_øß¿¹ª¡ïÜ¿N²{¶9_x0006_Ü¿dÑ_x0004_Þ¿Îô©ãÍÚ¿BÑmÀÆÝ¿@ºK&lt;mß¿¸ß­Í­Ü¿0Ýa±Õ¹ß¿eµ^EâÝ¿®±úçÛ¿èÆØbýß¿_x0008_È_x001B_¼Þ¿&gt;;_x0006__x0018_ÚÞ¿_x0006__x0017_í}´·ß¿Ëî+Qê¤Ü¿Ì_x000D__x0016_ wÍÜ¿z_x000D_Õ+6×Ø¿7_x000C_KzÓ&gt;ß¿Nºd_x0010_ÇÒÞ¿ÞdÁaÞ¿_x0001__x0004_&lt;~øÉÐÞ¿7îo&lt;Ý¿°%H:ß¿ÚåÞDä-Ý¿¤_x0007_ë³â¿Ý¿g_x0005_gâÞ¿¸WÔ{Ü¿Ç_x0003_8xîÞ¿J_x000B_ø_x0015_ÒxÝ¿_x0016__x000B_(à_x0019_Ý¿L³_x001F_°_x001E_½Þ¿»ãç_x0004__x0017_jÞ¿ËÎUDÆàÝ¿&gt;¬ùt²ëÙ¿bÁæy,mÛ¿Ey&gt;6s(à¿$p³À8ß¿5_x001D__x001A_Mà¿E|7-AÚ¿£o¯s\òÛ¿6ßVÄ?ß¿é¡_x0018_L­ÀÜ¿½¼VrK¥à¿(_x0014_úà¿èÛ9µ¼ß¿õée_x0016_àÛ¿j_x001B_|Ï_x0006_Ü¿r_x0010_J°ÕÚ¿&amp;?4:Ü¿«\A$}Þ¿$N¸KÝ¿0_x0002__x000E_Q_x0003__x0006_d´Ú¿ÿÇ­æ,WÝ¿¯ö IhÛ¿ÐQK_x0001_ùÝ¿°-_x0006_½Ý¿2Ê_x0001_2ß¿K¼icÖzÞ¿ºüw¨)_x0004_Þ¿Ä5=Éä9Þ¿R±ï]Þ¿Ü_x0018_U³_x001C_à¿µ÷²oOÝ¿_x0014_)_x0003_¯XÞÛ¿¬Î¸·Æ¯Ý¿_x001B_ë¥Ô6Ý¿C_x0002_çFåß¿qÍ4SçÚ¿;²B²*@Ý¿Ðk8ÁüÞ¿Ææåx%Þ¿ª2j´_x001C_á¿#_x000F_uÉ¼Ü¿År{_x0007_CÝ¿£§i7ß¿:ÃN_x0001_?Úß¿_x0010_ëÒg¿Ù¿_x0005_^_x0010_Û&lt;Ü¿`DDçïHÞ¿ª¸?BÔÞ¿V§n$Ä+Ü¿ÁR²çzß¿òg/³÷_x0017_Ü¿_x0001__x0004_®_x001C_ï¢QKÙ¿_x001E_ÛArtÚ¿!n_x0003_¢ÃXÙ¿¼_x001D_ÅZ_x0011_ß¿_x0008__x001B__x0007_I8±ß¿ª¯Û¿6_ãT`Üß¿_x001C_»#_x0002_¥þÞ¿"_x001A_8¦_x0005_à¿¿hí²BÅÜ¿.å"ÿ§;Ý¿þ¯Ä¹_x001C_à¿_x001C_ÀuyñÝ¿G7H#¢£Þ¿äy_x0013_g_x001A_Þ¿À¯ï"x_x0008_à¿_x001E_áGÈ§	Ü¿]ýÕeÁÞ¿ÝÏpiîHá¿¼&gt;_x0005_d!à¿X	p_x0004_LÝ¿u£J_x001F_»KÙ¿\|âê·Ý¿(á%«'à¿_x001E_)B_x0011_9_x0003_á¿úxèïÞ¿¸YÓp}Ù¿Ç\_x0001_w£]Ü¿DØ}gÜ¿à_x000C_çóÜ¿lßvJþHÛ¿Óñr_x0001__x0005_!¹Ù¿Â÷j^_x0011_Û¿@ÀqëÆÝ¿÷Ì	Û¹@à¿¡õ31â_x0012_Þ¿õ(ñyÕÜ¿=ÞZÚ_x0002_Û¿È?ÿºW6ß¿_x0010_\Ãe@fÚ¿²&amp;Ç_x0002_¿_x0002_Ü¿¾+'_x000F_à¿µN\°âÞ¿Y_x0002_V¦OÖ¿jÊ¬ðqOÜ¿jµ3·ß¿ê;_x0008_C_x001B__Ý¿ævû_x0003_õÛ¿¥s_x0002_ôAÝ¿%6»VÝ¿úiÒbÚ¿æfÙÝ_x0019_õÝ¿60 _x0019_M_x000F_Ý¿#q}^ë­Ø¿_x0010_jï~hÞ¿§_x0012_j÷áÜ¿_x0004_1ÿWßÞ¿lÀä ÇÛ¿T°¿(_x0018_§Ý¿¶MwÿrÓß¿Pã´O_yß¿X_x001C_åò·4ß¿]R'g¹¼Ú¿_x0002__x0003_vw_x000F_Yù£Ý¿-¡_x000C_h-Û¿	__x001A_²ç[Þ¿ÍòÌÚÝ¿¾Õ»0 rÜ¿P;§åAFÞ¿_x0017_et;¢ôÞ¿ôóÏ¼Þ¿Iüç±õOÝ¿Ã.¡Ñ[½Ý¿ÆfÝ½_x001A_[Ý¿8_x0008__x0019_vµÝ¿Î%Ï_x0014_TXà¿&amp;_x0019_÷r$0Þ¿àGñpª¶Ø¿¢_x0001_mùUÄß¿Ìk_x001E_ú@:Ü¿s$£&lt;_x000E_!Ü¿ð´!÷VÛ¿'%ëfºÛ¿èéª.M¬Ü¿b¶p¡v¦ß¿è$Cà¿rä|_x001A__x0013__x0013_à¿{Ç_x0015_%Þ¿óZØ"_x0011_­Ü¿XE{äÜ¿&lt;wüÊÔÝ¿u®0¦:_x001D_Û¿ïøEÐÉ6Û¿d_x0014_ë¢_x0018_çÛ¿â9'õ_x0003__x0007_©Þ¿¼E­Vß¿¯äÍ®ÂjÜ¿üApÚ_x0006_ÀÜ¿Â±|R¸Ú¿£d§#_x001E_Ù¿U¼L_x0002_Ñ_x0015_Û¿_x0012_ÔbJTÛ¿6	iUÂÛ¿@ì/åçÜ¿O&lt;.Ú?Þ¿ë_x0003__x0011_µëhÞ¿T¡j~4Ü¿YU	åmÝ¿hM1þ·_x0001_Ý¿èO3_x0015_©Þ¿__x000D__x000F_b&lt;Þ¿KÑ_x0004__x0005_à¿__x0017_×*'&lt;Þ¿ëv^¥|Ü¿&amp;0.nãÚ¿Qºl»C\Þ¿µY%XrØ¿ÁqFÝ¿_x001F_ã^péÛ¿²_x0018_8qÌVÛ¿_x0002_­jèÖºÜ¿¿³ÆëyÝ¿_x0005_d_x001B_W#Ü¿|I?¢áÍÜ¿ÆÒ_x0006_Íréß¿Ë_x0002_.·bÝ¿_x0001__x0002_Ãtád5,Ü¿G8Q&gt;_x001E_Þ¿z&lt;_x0005_èÌÝ¿y_x0011_-t_x0013_ÝÝ¿\D÷_x0017_|Û¿hùåÛ¿_x0013__x001F_Íq_x0006_Ü¿¾I_x0016_ÿôúÝ¿ 7uý0Ý¿J)rX±_x0013_à¿#SH^nß¿â|Ãß¿_x0014_5?Ú_x0011__x0004_à¿4!Ò2ö×¿å_x0011__x0011__x0019_Ý¿y5BIõÚ¿%éi¦º_x000B_à¿¯_x000B_&amp;c	Þ¿äê³Ü¿"$pÔ(ZÙ¿wYð$Ü¿_x0006_x_x0005__x0010_¼ÜÜ¿î«z¸uß¿è_x000D_¿êYòÝ¿F`z(Ððß¿'_x0015_$ÉÄQÛ¿Äã¬´Þ¿ofÐ_x0017__x000B_Ü¿¼Kw·ºÞ¿{GfBÜ¿·"ãr8Þ¿5Gkv_x0002__x0003_Ú¿UÄa_x0001_Ý¿_x0003_8;&lt;õÚ¿ð6Â_x000D_KÞ¿©_x0017_G´äÜ¿«2_x001A_\ò(Ý¿ã	&gt;ßgÞ¿Êt.åQ°Ü¿¼ç_x0001_ËoåÛ¿óÕùÐáÜ¿_x001F_ç*·á¦Þ¿ó_x0018_ß5öÛ¿`_x0012_È"¥¿Û¿ÅëqòTøÙ¿_x001C__x001E__x0014_ðTÞ¿ Õ=8Ö°Ü¿ôfµÞ¿+_x0012_Çf&amp;à¿ÛZ_x0003_ò.Ý¿©_x001B_¨±ÞáØ¿~{à&gt;¸ß¿ -t¶¼ÆÛ¿jêÇb­Ù¿ÅqPÞÿuÝ¿_x000C_&amp;®fxÜ¿ü_fÎà¿åÏÃ´ÛyÜ¿êØ_x0008_°@ß¿ÓÜª_x0013__x0012_Ù¿±+_ë_Èß¿qo_x0017__x000E_ô_x0004_ß¿óî;¢VsÝ¿_x0004__x0007_61_x0018_È^ß¿UHÅTÜ¿_x0007_å_x0005_°_x0001_à¿P'G'gîÛ¿¨Í^ _x0015_ÅÝ¿-¿²Í#¾ß¿²×­¿"nÝ¿O_x0006_Ü\èÜ¿V_x001D__x001D_L"Þ¿#U2g_x0017_ßÝ¿¾_x0014_9·Þ¿_x001E_B_x0008_ÿÁÝ¿¸ø¹ÞÝ¿ÈKeVÛÜ¿Éæö_x0003_ ¤Ý¿©t¶I]Ý¿[t#F=Ý¿:]"»Ü¿_x001F_ú_x001D_Êf_x000C_Þ¿_x0002_*zäi.Ý¿W*#ö¦Ü¿Yn_x0015_çã«Ü¿b,§PÞ¿Åfµ_x0007_Þ¿ÛìÀº}ÏÝ¿Ä?á«Ü¿Ð_x001D_¢"@ÂÜ¿_x001C_ÉÓhø6Þ¿þ)_x0006_^_x0014_ÊÜ¿K_x000E_à-MÜ¿æ¬_x001B_NÛ¿rì&lt;-_x0001__x0002_ðÝÚ¿Áäzq_x0011_/Ý¿p¨_x0007__x0005_5_x000E_Þ¿è²û5_x000E_Ý¿]ÔS½£Ü¿_x0010__x0001_&gt;_x0014_Î)Þ¿Nï_x0011_EÇ_x001B_Ú¿/ÜsQÂÝ¿G_x000D_æ)ÇÝ¿_x0015_&gt;UØu_x000B_Ý¿òù=Ü¿3_x000C__x0016__x000D_Ü¿®Ã-×_x000C_|Þ¿_x0014_:AþàPÝ¿àí¼ÆÌ à¿;ßÇýtÝ¿Fì_x001C_t_x0002_,ß¿]è[Ä/_x0012_Ý¿T«=åLÜ¿¥4¿`Ý¿XOhÎÝ¿_x001E_úeÕ*\á¿9ø__x0014__x001D_Ü¿¨Ra_x000C_FÝ¿nL&gt;*¡Ú¿_x0010_&lt;.%á¿ï_x0013__x0005_ÚúÛ¿¨_x001D_&gt;#Í£Û¿è¯öêeÛ¿û¹O0Íà¿/`_x0002_ ¦iÜ¿Yì¤ÍöÜ¿_x0006__x0007_*_x0018__x0013_VS_x0004_Ý¿_x0002_ROc¨ß¿ÿU®ÄÜ¿Tèú_x0010__x000E_ôÞ¿Ç«¹Ê_x0003_à¿_x0004_&gt;$Â¢ÁÛ¿ÏE}¢_x001E_à¿ÐU_x000C_#'ÿÚ¿½üñüxß¿è§K_x0002_ÔÛ¿6È£×ùÜ¿&lt;Jðú³MÝ¿C+_á¶~Ü¿µ{aqÞÚ¿0ôOZóÜ¿Tç¶ÆÈÛ¿ÁªÝÞIÞ¿Óá¸vÛ¿_x001B_ð±çÁß¿1°¡GcÛ¿_x0005_a#6M_x0016_Ù¿Ïõ£ÊH|ß¿ÊxÍ7_x0004_ß¿¾¯åabÜ¿u_x0001_¯±^Ù¿&gt;_x0015_äÜ¿¸_x0014_°iK¤Û¿ä]ÚIß¿¥_x0017_¢D¦Ý¿&gt;_x0006__x0004_aHß¿ï&gt;Y÷ß¿÷_x0011_q_x0003__x0004__x0006_±ß¿Á*_x000C_æ^Ý¿KÔ_x0002_WRÎÞ¿q_x0005_~(_x0016_ÐÚ¿0~L_x0008_OÛ¿	)]6&gt;½Ü¿)s(ÂJ5Þ¿t¿âú¦#Ú¿_x000B_,è@ëiÛ¿6A2âfRÞ¿Q"U÷DÝ¿ù¼_x000F_bÝ¿~]jVÛrÝ¿SA,&lt;ÚÛ¿hq_x0010_êkÙ¿ÑÍ®þé_x000E_Ù¿BZáþ©_x0001_ß¿_x0016_&gt;_x0001__x0011__x0003_JÚ¿q	&gt;ß¿§!C_x001D_£wÜ¿X´!±Ý¿_x001A_Jñº½à¿À!zÅËÞ¿_x0004_½-{{¿Ü¿~ìâ£¢\Ü¿`Óý¸_x0002_²Ý¿Å\1EJNÞ¿_x0010__x0008__x000D_µjAÞ¿D_x0006_¡&lt;Ä)ß¿vnVÒ7dß¿zR½_x0007_cUß¿_x0019_8¥è§Û¿_x0002__x0003_Ñþ_x0001_¸ùÝ¿u*_x0003_ULÛ¿¡p|dw#à¿Ä´Ý]!_x001E_Ý¿·)t(ZÛ¿_x0001_èéÔ_x0014_AÜ¿xzïÌÂß¿ÊÐ_x000B_(½wÞ¿=[´_x0004_ÄÔÜ¿Ìû7°2Û¿­ï&amp;%	ÚÜ¿§+2_x0010_Ý¿:`_x0013_	à¿_x0006_X_ÞUMß¿I+eªsÝ¿tÞ¼XHÜ¿._x0012__x0007_Ã}Ú¿ðÞÉ8ÀþÜ¿/Ó¯×·Þ¿_x001D_ú-Ý¿_x001A__x0012_!_x001F_|ÈÞ¿DÛ_x0001_Ü¿_x0003_.ß_x0018_sqà¿YJ_x0006_¾+Û¿VxúFjÓÞ¿xøêdûÚ¿-¢Ê×Þ¿_x0008_ã9UËÜ¿	\_x001E_taÜ¿1/SØUÙ¿&gt;_x000E_(°_x000E_¸Ý¿÷_x0008__x000F_\_x0003__x0005_FÚ¿~s5EßÝ¿¶ÏbÄMÓÚ¿cDþö_x0002_ Ü¿Rí^ê_x0001_{Ú¿_x0002_}=@Û¿_x0017_É_x0004__x0007_ãwÜ¿r.PçqØ¿q_x0006_ª}nTà¿T/åêH@ß¿­nÑ_x0016_Xß¿_x0005_#æøÜ¿$fM¨lÂÝ¿_x001C_b+±`ß¿_x0010_o¿ÝéÜ¿`Ñ_x000B_&lt;¿_x0006_à¿a_x001F_¢çì_x000B_à¿©_x001C_µb_Ý¿Ñ¸N_x001D_k8Ü¿fN¨í[oÜ¿6_x0005_@d²Ý¿TJþEÜ¿êQ_x0018_8©Ý¿Añô÷¾_Ü¿k¼wÇ$Û¿¬©_x001E__x0012__x0004_Þ¿çG ÆdÝ¿¬ûÆ_x000D_ß¿_x0004_¶ züß¿e!_x000F_i5Ý¿¶ê_x0004_K%Þ¿º]g»ÎÁÚ¿_x0003__x0004_"2^_x001B__x001A_Ý¿ô_x001C_{M_x0015_UÜ¿=_x0001__x000D_Ô$Ý¿aÆÅR·Ü¿2ÂâSÞ¿É°Aût1Þ¿½Hæ)`Ü¿aÏ_x0005__x000E_¦(ß¿;Ð)yyÜ¿Ü_x0007_Ç_Û¿jäZcÜ¿L¥_x0004_g_x0005_ñÞ¿ jÃ_eÝ¿a_x0017_mqß¿_x0012_s¬_x0018__x000F_çÜ¿_x001A_£]X!eÚ¿^ECwVWß¿	Ü`$à¿^6ßÏ«Ý¿HM|_x0008_]ÃÝ¿_x0006_Ñè!zóÛ¿_ùëßÿÛ¿_x000B__x000F_ÈÙÝÜ¿_x0011_WeOÚ¿Eä6à¸NÞ¿0_x001C__x001F__x0002_·ÜÛ¿M{Ï·ÏÞ¿á1]òÿÜ¿&gt;õÄGÉÞ¿Ív#Pà¿ÙòL_x000E_^{Û¿Ûø_x0003__x0005_üÜ¿Ò_x0004_£¢ñÛ¿kññùÏáÝ¿áJÒ~ÌÞ¿1ýW'CáÝ¿d»_x0001__x000C_Û¿_x0010_òÀq_x0007_èÙ¿Åb(,AÝ¿_x0007_q_x000F_³!Ý¿®ÐQP\wÛ¿_x0005_Îj&lt;_x001A_pÜ¿x`A_x001F_ÖGÜ¿¥ð2_x0001_ÐêÝ¿í«_x000B_d3¤Ü¿¬²¾ÛñÜ¿ò8_x000C_c¡Þ¿_x001F_»'I.*à¿ÿhbIñÜ¿Ö/+:Þ¿38Å´ÈÝ¿¬JÞ&gt;Ø¿_x0003_Ï÷¥·_x0011_à¿ð_x000B_xAºÞ¿¨à©-_x0007_jÝ¿ý°½÷_x0007_Þ¿s7²ÜC¿Ý¿R_x0002_Á\Ç_x001C_Ý¿Ö_x0005_QQ°_x000C_à¿×M§²æÜ¿}(©«F_x000B_Ü¿v«ÙÝu_x0010_ß¿éHV®RlÝ¿_x0001__x0003_JíKTþEß¿kz0O×Ú¿_x000E__x0019_äDú­Þ¿Ï*u_x0006_M;Û¿;25YÒÝ¿ºUÛ«pà¿¸²ü&lt;_x0003_Ù¿þ¨z_x000F__x001F_aÞ¿(eqJb¯à¿#r_x0019_$RÜ¿©Jð@Ü¿|­)¡³là¿qªT¥Þ¿Afá×_x001F_$Ü¿z_x001F_ÞU¸ÑÝ¿x¾©ñ"ÅÞ¿ìa_x000C_0Þ¿_x0019_qß;¶8Ü¿­ÄX¿_x001E_Ú¿Þåmß¿7Dö_x000B_Tß¿48´_x0010_A_x0001_Ú¿öwk¥ØXÝ¿(-Ûæ/Ù¿_x001A_4`2_x000F__x0002_à¿ï3hMÝ¿_x001A_æô_x000E_Ã_x000D_Þ¿¦_x0013_0(_x0005_Ý¿B64n_x001B_ÁÚ¿hü2¹VáÜ¿¦ô¥qÚ¿1_x001E_{_x0002__x0005_R+Ý¿í_x001F_CÜëß¿ù I_x0015_(_x0014_Ý¿_x001A__x001D_:øhÜ¿39Í'þÙ¿×\³ïWÝ¿èú_x000B_&amp;æùÛ¿æ_x0013_K_x0001_tßß¿x?û_x0001_ÛÚ¿¤ØJt,NÜ¿ùó1ûæÝ¿neeÒu_x000F_à¿E_x001C_7!Âà¿"¶dóªÜ¿C/e_(Ü¿Ý·_x0006_ïåÜ¿"Ú_x0007_&lt;%Û¿_x0003_Ä²_x0018_ëáÞ¿³¥~üÜ¿ ±,Ië¾Ý¿}»`9àÂÝ¿¶Ü¿¾*ý9_x0001_|Ú¿VÑ-#Û¿vU@nXÝ¿ö_x0019_gÁìÜ¿güðÚ¿âl¶ï)Ü¿_x001F_Òv_x0004_¸ÍÝ¿LØã®_x0002_Ü¿`GþE_x000C_ß¿½Xÿ_x0005_ß¿_x0003__x0004_ÒYxw_x000E_oÞ¿ÂúÒõuÅß¿TMní¬µÞ¿×kWXBÞ¿`5_x001B_IÜ¿¿:ÿÊÀß¿_x0001_P_x000D_Þ¿_x0010_@øÒt¤Ü¿h\÷¡sÚ¿ìúRÂKÐÙ¿_x0005_'²_x0011_´_x001B_ß¿»_x0019_ËÌH_x0014_Ú¿úÓDwÜ¿»5j¶Ù¿ã&gt;.DÝ¿Zä-Òáß¿ñ~_x001F_f	_x0004_Þ¿ïm_x0014_¹ú_x0015_Ý¿6àAÇBÃÜ¿4÷§¯{Ý¿ú0uM_x0018_èÝ¿¶ùI_x001A_ÍØ¿&amp;Ä|6_x0002_Û¿h_x0010_36û_x000C_ß¿_x001A__x000F_Âö7ÌÞ¿o¡A¨6cÚ¿¾é_x0015_~³ÎÝ¿L'1!ÀÞ¿ªÞ[±¢á¿nçÖU&gt;wÞ¿_x0011_Ø_x0012_ã±Ü¿¤ÿäB_x0002__x0003_±dÜ¿_x0001_§7_x0001_áÚ¿áêXýnÙ¿_x0003_9²ñ\Ü¿fÑxúÝ¿$dåm_x0002_-à¿.&amp;_x0007_&lt;ÔÝÝ¿$ì_x0010__x0003_¡aÝ¿ô#²³¥Ý¿¯Q¢L~ÕÝ¿ãåcÙnÜ¿ÿùS{\óÚ¿3?ÁkQÛ¿Î&lt;MÓRÝ¿_x001E_Ù_x001D_hÛ¿@ÊÞ_x0010_ÇÞ¿Gr_x000E__x000B__x0012_Ü¿G¿	?ß¿ê£L¯ÐLÛ¿RÐ__x0002_èÝ¿õªªKPÞ¿×ì5Ù­Ý¿¢CëX_x0014_á¿¨ãîµòÝ¿Xõg_x001F_Ý¯Þ¿Û_x0013_H_x0019_ß¿òrRòß¿ÀèåÞ¿+_x0013_:©UÞ¿ÞÝ	À_x001F_4Ý¿¿_x0013_öX_x000B_Ý¿ÚÛ_x0010__x000C_ñüÝ¿_x0003_	´Ôð\»Ü¿	Ð_x0013_Ô×Ü¿8qzúß¿ _x000F_&amp;¼Ü¿Bàëa4Ü¿H2z_x0013_Ö Þ¿t_x001A_©qmöÚ¿";pëxbÞ¿±Õß»®VÝ¿ W_x0018_x/Oà¿³"§|&gt;ÜÚ¿P¦.¹5Ý¿g_x0004_µwÿ_x0016_ß¿_x0010_É]yAÜ¿¦AC¤7Þ¿è	}ø÷ß¿_x000D_¾þyfÞ¿èAé_x0005_T_x000D_Ü¿.|_x0008__x0014_*_x0001_Ü¿/Ë®v2öß¿_ú]nÞ¿t±æ6ïÞ¿{·_x0015_·_x0002_Û¿O_x0019_O¸¤_x000C_Ü¿_x0006_A´9ÈÓÚ¿_\FBþÞ¿-¹Pñð_x000C_Ú¿4ö*Ô6]ß¿¦î6F]Ú¿7_x0007_õÁÝ»Û¿áX)j®Ú¿¿D1¿_x0001__x0003_z«Ý¿ÐøÒEÇÝ¿Ð_x0012__x0014_²¥Ú¿_x0002__x001A__x0015_êàÞ¿ö¢â7_x000C_Û¿Þ¦Iû¥nß¿Tc_x0004_kV.Þ¿sØP_x001F_ýÝ¿¿Â!Ðf	à¿$æ]_x0011__x001E_à¿_x0005__x0015_¾Ç_x000B_Ý¿rHöÛ¿oEH0Ü¿ß¶&lt;.q«Þ¿o©²&gt;_x000E_à¿ífï,÷YÜ¿zJS_x001E_?ÑÝ¿Î*¿t«Ý¿Ô¹ï_x0012_f@Ü¿/_x000E_èþE|Þ¿_x0004_S |_x000B_Ù¿)_x000C_¹_x0002_ßÞ¿²ð_x0017__x0011_¢ß¿©³_x000F_ïöÝ¿º#Þxà¿ÔBöÝ£Ý¿ÈvÆpVÞ¿ÎlÙÝ¿y ¸^_x0011_Ý¿)h_x0004_jÉÝ¿"ðaIàÐÝ¿¶*_x000F__x0002_Ý¿_x0001__x0003_ÇaÎºøÝ¿_x0002_ßÃ_x0004_üÁÚ¿/ñ=ÄHÜ¿Âö®_x0012_/Þ¿yø6Ûµß¿àKcLaëØ¿Å°°-_x001D_Û¿H_x000B_Ý_x0014_¯Ù¿;v8)ÃÝ¿MkGb5Û¿Í/þ¤-_x001C_Ý¿_x001A_×¾Ü¿Ö±®_x0004__x0003_ß¿¨mxæ7Ú¿ªF_x000C_{-»Ü¿Nb}ÿÞ¿_x0008_¢Eé@BÚ¿_x000D_}×ÌßAß¿lV÷¯=ß¿bç_x0014_Û_x0006_pÚ¿ÀÉ§!_x0013_ß¿U_x0013_dd_x0001_6Ý¿Ú»ºÃ{Ü¿Äö Þ¿ÂJ¢ÍÜ¿ð_x000F__x0016_Â¡Ý¿Ó|Ë'_x001A_VÜ¿Do	ÊÜ¿_x0011_¬)L:ÅØ¿Kã;±&lt;à¿Øg£1_x0005_Ú¿_x0010__x0012_/_x0002__x0004_Ióß¿ze_x0019_§w¾Þ¿©Á	ù_x0017_×Ü¿À®_x000C_äñYÝ¿_x001D_=uUùxà¿'Ë4_x0016_Ä_x000E_à¿þ, D9ãß¿-_x0007_õGÜ¿ì_x0018_®_x0003_Ý¿D§5Û¿_x0001_#_x0015_¿\Ý¿_x0019_g²?Ê`Û¿Lo«_x0018_ÌqÛ¿úôÔDÞ¿´mª´ß¿}Zè÷WjÛ¿íØÒ2H[à¿ÀuÎpË°à¿_x001C_ØkÏÖÿÜ¿Kh;#3Ü¿/Ç«5d³Ü¿¯À_x0012_üÞ¿j"Ú%fÝ¿_x0003_X«9°Û¿¹.=ÿ¡Û¿àÊÈ_x0015_Ü¿ºß@ï1(Þ¿Õ(³É_x000D_Ý¿¯eDdgà¿_x0004_õ_x000D__x001F_]Kà¿c&lt;_x0001_×ÍVà¿_x001A_?¤§ÃÒÜ¿_x0008__x000C_'ÜýôyÞ¿F­ =jÝ¿_x000B__x0017_­´_x001A_tÞ¿,%_x0007_çÄÞ¿U²+	õÞ¿ø/_x001C_ÔÞÙ¿_x0019_ÐùåÀÝ¿ÍÍóÀìÞ¿)V_x0002_ÓÚ¿*ö-I&gt;Ý¿¶î_x000B_FÞïà¿&amp;áAÁ¸_x0014_Þ¿&lt;`mÕb^Þ¿_x0003_KüÚ1lÜ¿ú_x001F_ÊùMwÜ¿Y_x000E_ÁXõÝ¿·X ¶_x0004_Ý¿:9_x0015_FW_x001B_à¿SÃÁÓDß¿e_x0005_Ù¦÷íÛ¿`ÙÂD_x0001_¿Þ¿_x0019__x001C__x0006_¬_x001D_Ý¿6h^ãÝ¿G¡pÇ§_x000E_Þ¿4çñ¸Ý¿ÿË_x001D__x001C_Û¿É(_x0013_ZD_x000F_Ü¿ÏMÊhü_x001C_Þ¿jëÐ«½Ü¿û©CÂ »Û¿ç^_x0005_¡zÙ¿ô_x0007_Aí_x0004__x0005_©Ý¿ø"7ÜGÝ¿ÐY#®ùÜ¿8ÖÕIº÷Þ¿«¤rÝ¿_x0003_AP¥Ý¿ÎhêêõÞ¿z_x000B_u¼1ß¿¶a	ì¥OÞ¿Lå°ÎXá¿t_x0001_üµ¸nÝ¿¯ÎÉô.à¿ô_x001F_(?8Ý¿!Ì°GuÜ¿_x0006_;ÌQ|«Ú¿ì*ÆÜ¿ÏÞÓìU¨Ü¿Ø=sF_x000E__x0019_Û¿«jvÀ?²Ý¿ÐéweÜ¿³Ë6çÞ¿OmÙUS*Þ¿Ì_x000E_$Õq	Ý¿é_x0011_ÔßÜ¿_x0012_6ó¶/'Ù¿yyæÆ1ªÛ¿n@«C#®Û¿_x001F_}vÏêà¿¶_å0!Ý¿Gy8¹¦Ý¿ùÔ_x0008_`­ß¿y`_x0002_3*Ý¿_x0002__x0003_½xoÀj_x0003_à¿ È_Ö\ºÚ¿)éÅ'_x001B_Þ¿±ùÖ|Þ¿*h)ÛÝÙ¿þÍ"/½Û¿£Ób¬GéÝ¿2Z¿6y#Þ¿_x001B_è/¶¯ß¿¡hÞÜÞ¿2½Öª©cÝ¿ªIÁªÝ¿§O°_õÞ¿a9²_x0012_3²Ü¿ÓTÁT¨OÝ¿Zk]öo_x000E_ß¿_x0013_èºòÞEà¿_x001E_8ÉhhÆÝ¿_x000B_KËTuêÛ¿ÝKR"ìÝ¿Ä÷]¬|_x001B_Û¿_x001A_ç»*Þ5Þ¿1åæ`;Þ¿xÓÖøó_x0018_Þ¿ÑÅ_x0003_AnÝ¿_x0001_É_x001B_qÊîÞ¿øÉaü%ß¿À+JÆÜ¿_x0017_©V Þ¿yËBÀÞÜ¿ËhÇÜ¿Ò¡_x0002__x0003_²¡Ü¿|xô_x000B__x0014_ËÜ¿_x0008_³ta&gt;Ü¿awFi·»Þ¿&lt;iÃÛ$´Û¿s=Åþ»Ü¿÷¥I_x001C_Ò!Ú¿_x0018_jßÛ¿Ï]èõðÝ¿_x0006_rÑòFlÛ¿xÄòòè¯à¿Þ_x0004_y×ôß¿¡Ô£_x0005_~¦Ü¿å³æLÝ¿ªBÞÞ¿Û÷4°_x001D_}Û¿¹!_x0018_Dê3ß¿ÿ+öéÝ¿Ù_x001B_8E(Ü¿UM)DÞ¿ýITasÙÝ¿ò_¨_x0005_T`ß¿~¤_x0012_£ÔÚ¿È%·_x0003__x0001_à¿{_x001D_a',Þ¿¥6_x0007_¹úÜ¿Ë£û¯ÜÈÞ¿"å&gt;kÚsß¿6;PÊÝ¿_x001C_ðûÜ¿º_zÁ_x0008_Ý¿Â±_x001E_¿rèÚ¿_x0002__x0004_!ô ôß¿¨×ÌKÙÛ¿ùÙ_x0013_Íß¿_r´_x000B_ùæÝ¿_x001F_´Që¡Ý¿âKNeáÛ¿ù_x0014_õö7Ý¿_x000B_ß»fúñÝ¿=æ2_x001D_rÞ¿YÓ*üùÐÜ¿ùqç8±Þ¿Èa!ý_x0003_$à¿ß°_x0002__x0015_9Ü¿ì_x0001__x001A_·_x0001_^Ý¿@ë½ûïÞ¿Ð_x001E_wÅA:Û¿â_x001C_:_x0007_ºÜ¿Êÿ_x0013_¦x+Û¿û_x0001_&gt;_x0007_eÛ¿·^^ÅÖÝ¿ì®\ÀÕÂà¿$-l²x9Ý¿ty_x001F_Ý-Wá¿²M"1òÞ¿?(0þÛ¿`_x0006_úQ©âÜ¿_x001E_-Þ¿Ê¬?/¼OÛ¿CX9_x001E_ßÞ¿.&amp;¹{ÚÝ¿&amp;­0_x0005_Þ¿¢R_x0002__x0005_ ±Ü¿¦_x0001_ªÞNÝ¿J_x001E_øÙ6yØ¿¼q­EQÜ¿÷v«êÌºÝ¿_x0011_=Á_x0003_«\Û¿qÇa«&amp;Þ¿H_x001E_Cj_x000B_÷Ý¿¾kÞ¤:¥Û¿Ï þìÒÜ¿+6YÄÜÝ¿Û!ÞáBÜ¿Q¥QÔJýÜ¿ÎÆ_x0008_´yÃÛ¿'³l½Þ¿õ,_x000B_øHnÜ¿W_x0016_©ßéôÞ¿_x0012__úõ{Ý¿-]byÇCà¿?_x001D_AGQÜ¿ô;ÈÞÜ¿ßûÜÒ3_x001F_Ý¿àböï5TÛ¿_x0004_NBþÚÞ¿°u¶}2ÕÛ¿@¡ÈßNôÝ¿LTíà¿4².Ý¿éo_x000B_Ò_x0002_ÜÛ¿_x001E_Ú×]³Û¿d_x0003_È+DWÞ¿Ý±q_x000D_®_x0019_ß¿_x0001__x0002_Ô¶&amp;ÌêÜ¿_x0008_zOÚ_x001F_ÞÜ¿w&gt;g_x0013_§ZÝ¿_x0004_A1ö_x0015_þÝ¿Ô_x000F_@_x0001_O.Ü¿,4ß¦æWß¿4öFerÝ¿_x0013_kIëÌ!Ý¿_x0015_«»½ØÚ¿Ð¤Ël9KÜ¿_x0002_ò`oþÜ¿ Mwgãà¿üãWÈô\Þ¿_x0011_ä_x0019_Ì~éÜ¿_ô©_x001F_øÚ¿él7_x001A_bÙ¿ßÓé_x0012_9vÝ¿d[§uÝ¿(/lÝ¿ï_x0014__x0015_ªòæÛ¿%=r\ÖÞ¿H_x0015_¬®ô:Ý¿Í0åÔ_x0013_]Ý¿ûþ®ÐÚÊÚ¿_x0018__x001A_ØÜ¿E9w_x001F_EqÝ¿ä E_x0006_[§Ú¿þ¡#_x001F_*Þ¿"_x001E__x000E__x000E_°ïÞ¿ªb«îÃQß¿ñ³¹ý¯_x0006_Û¿µr:D_x0001__x0002_eß¿è]¶¡l$Ý¿IT:aß¿³_x000B_¯Ùà¿_x000E__x0004_­ðì÷Û¿ÔaZÈaÚ¿_x0005_æ¦½Ù¿w,ÕÆ%ØÜ¿A×_x0007_¢_x0007_Ý¿RöqåÚ¿¤.ó_x0011__x0015_Îß¿8-+ß¿¢f6ñN_x0007_à¿6_x0006_-ÂÆÞ¿_x001F_¨UM2Ü¿Ô_x000D__x0008_iOÛ¿òÜ£¾aà¿¦çæ¨»Û¿G»t/Âºß¿öR] oëÛ¿÷4ÕÕÙß¿^_x0016__x0012_&lt;á¿ÿlS´_x000B_ªÞ¿VÖñ&lt; Ý¿]Sä PÞ¿Ðëk­Þ¿©hø×3¨Ú¿uX²qÚ¿ï_x0006_|.p_x0016_Ý¿_x0008__x0017_¸·0(Ý¿@XE(SÝ¿wHGÛä_x0017_ß¿_x0002__x0004_ø½ÂdOÝ¿_x0010_V4_x000E_ÊÝ¿_x0005_×¤7ûuÜ¿_x0010_ùUÐÛ¿óÁ³î×&amp;Þ¿Ý§Alß¿æ¹_x001C__x0001_/_x0017_Ý¿]dn2Ü¿_x001E_)L_x0002_òkÝ¿ÓÎ_x0015_Ý¿aË0D,©Ü¿_x0007_ÜÛ¿O³Kä÷Þ¿_x001A_h&gt;Ê1Þ¿^«%*TÞ¿L:9AZvÝ¿_x0004_¼t_x0002_YÝ¿r	_x001D_h_x000E_iÝ¿Ó_x001B_²r^÷Þ¿qkTl'à¿dÄÿu_x0012_ß¿¼ò"ÜÜ¿ßµ0ósÝ¿tñxWÝ¿ÝÀ¥²°þÝ¿ÆÅ¡LÑÜ¿âMÉDô&gt;Ú¿TåÀÒñÝ¿&gt;,b5LÞ¿Èy*ù`à¿7©¶ ÒÛ¿£_x0003_p_x0003__x0007__x001F_ÀÚ¿Ò¬ÕÙÝ¿îêu§®oÛ¿ªà&amp;_x0008_Û¿Âþ+n×ÎÚ¿"Káâ»fÞ¿_x000F_ÉNy_x000D_Ý¿_x0002_-Ì+b¨Û¿Ø×Ê¤ýØ¿ÇÃ·Êg3ß¿_x0001_N_x0006_Ä_x000D_Ü¿åëçïTß¿iÞÍÔÞ¿Ù·^,B_x0002_ß¿¸ÑÁ)0Ý¿L4ñ_D_x0011_à¿á¬Es_§ß¿±_x0004__x001C_[ZÞ¿-¦rh_x001B_Þ¿¨ÕY_ÓÜ¿nb_x001C_åwKÞ¿qk&amp;sÉÞ¿kï;b_x001A_Ü¿úü©&amp;ñÕÝ¿:ÿç"÷|Ü¿YIA*ä¼Ü¿[æ[¯@Ü¿_x000B_]_x001E_¬C4Þ¿]&lt;.æ_x001F_wÜ¿´{ê_x0005_HÜ¿_x0004_*Ö_x0007_Ý¿òyÛ¿_x0004__x0006_HÂE`ª_x0018_Þ¿9_x0002_º|`QÝ¿\u5êFà¿r0)*Ý¿©cÞµT_x0014_Þ¿1Í^Y_x0010_ìß¿ÃË_x001C_¬éÞ¿	&gt;Iþ³Ý¿Ò _x0004__x000E_´ Þ¿$p_x0014_B_x0005_ß¿3b_x0003_lÛ¿R_x000E_°	u½Ü¿hZ_x0015_éÚ¿À[_x000C_e[¢ß¿ÀMÿ_x0002_¯;à¿_x0007_(A$×_x0011_Þ¿D0ìÝ¿t°À!`;Ü¿àIr&gt;g_x001B_Ý¿_x0012__x001B_±1_x001E_Ú¿_x0001__x0014_V%à¿»ÇOÙÙ¿ø[_x0008_¨Ü¿_x001B_íØß¿Ï±:LBÝ¿Å¾|°ª_x000F_Û¿sâ_x000E_MâPß¿´´	¾«ß¿_x0004_Ö,mÚ¿Ð´_x000C_ØÔÞ¿Â²¡²Þ¿ùð_x0001__x0002_æÞÝ¿.^\=ËqÜ¿0x,·^dà¿_x0015__x001C_LA_x0003_Û¿	¬àÍ_x001D_ß¿RëÚ_x001D_¤_x0017_Û¿¯lgî7Þ¿_x000E_äc&gt;=Ý¿ô1$ekà¿Ö×_x0005__x000D_ÞÙ¿÷/îmÚ¿_x0002_¶yÙØÜ¿3_x000C__x000D_6(ÐÛ¿diÂ}_x0018_Ú¿UÔâ/vÛ¿ÆÁªã_x001A_Ú¿õVÝB_x0015_Mß¿çí1%ß¿¨_x001C_Ñ¯_x0013__x0016_ß¿ùägdùÛ¿óÏ_x001D_"à¿Ùy2LÐÝ¿"_x0001_H_x001C_ï¬Þ¿ºÔß¿.Mâk&amp;ß¿j7Fàoiß¿mÒ_x0016_`Ý¿p@@_x0019_êÜÞ¿¦¶LÑë/Ú¿¾ãj¤à¿¨_x000E_hP_x000E_}à¿^Ì`ïÅÚ¿_x0004__x0005_Û}Ï´®ß¿Wù BÎ¸Ü¿C»CWÙ¿©v_x0011_wYyÞ¿¹Ak=¡}Ü¿Ê&amp;ãÎ_x0001_Ü¿wyò_x0002_b_x0004_Ý¿ê¥_x000E_DÝ¿ß_x0003_ÄÜ_x0005__x0015_Ü¿õÍ°ÚÌËÜ¿_x001B__x000B_uÂì}Ý¿f_x001E_d_x0002_H~Þ¿XÌcVÎÚ¿ô_x0018_o&lt;¦ß¿ÏO-óJ_x001D_à¿ß_x001B__x001A_`¬à¿=â9ðèÛ¿[Yõ@8ß¿Ð³ËÐÜ¿Âç²ñØ¿££_x001A_¹iÛ¿_x0010_ë_x001A_é÷_x000B_Ü¿d&amp;»ê_x0012_ß¿ì^	ùD9à¿HßÏ_x0016_8Ú¿,eèÞ¿n_x0010_8¦)Ý¿±°"ñÜ¿-´æÔ -Û¿¿X,haÝ¿	fo¯X}Þ¿Qxô_x0004__x0005_ý_x0013_Ü¿7å:U_x001C_Ü¿t_x0008_¼öwÚ¿mº^wÈ_x0018_Ý¿7vð_x0005_ÁéÝ¿_x0003__x0003_4_x001A_F9Û¿_x0017_Uh0§|ß¿#éáâqÞ¿!~µ¼ìùÚ¿sy	ÐÝ¿rìh³q&amp;Ü¿_x001D__x0008_2òÚÜ¿¨ô_x0001_É¢-ß¿_x001E__x0017_8_x001B_'Ü¿Cd&amp;º¶ºÙ¿áàS@¤,Þ¿ÊY0_x0003_Ý¿ð_x0019_Çèùß¿Aããr_x000E_à¿¬gí&amp;õ_Û¿ºú_x0019_ãMÞ¿+¦Íwp_x001A_ß¿_x0002_"«²cWÝ¿_x000E_Æû\ÑÐÝ¿rµ¥²_x001C_ÝÞ¿T»¾§Ý¿_x001F_bJ»_x001B_ÌÛ¿ð½Í{Ý¿NÓ_x0011__x0012_Þ¿ m:NÝ¿æ$ôçîÝ¿2L1,_x000D_¨Ý¿_x0002__x0004_ÝTLòøWà¿=i¼çëúÞ¿	Øå³ãEÜ¿FJÅ_x0016__x0019_þÞ¿$ÊïKú_x0008_Û¿íS4Ë_x0008_?Þ¿ú_x001E_{yò_x0016_Û¿XP_x001A_·Y®Û¿ØgÆ&gt;Çß¿brF*Þ¿-ïõ%_x001D_¡Ü¿_x0015_ö8¸_x0001_2Ý¿¢riCÜ¿HKêåÍhÜ¿¿Z_x0016_ñ_x0003_Ý¿V)Z_x0004_¦Þ¿Òõ+z¬ØÛ¿¦À&gt;¦7Ü¿¸_x0010_jÜàkÜ¿÷_x001D_ãÝ¿zæôpPÁÞ¿AÈýËÛ¿±-_x001F_£·ÆÜ¿ÂFÄ_x0017_PÞ¿Ø6¶û¾»ß¿);:ôâÚ¿C?.Xß¿÷}q9	Û¿u]jÌ2#ß¿©6DzÜ¿´wÉ÷Ø¶Ý¿\±£_x0004__x0002__x0003_®¬Ú¿Á´?EÂ´Ü¿_ì_x0010_ù4à¿;_x0011__x000F_Ä:ÝÚ¿3/xc«7Ø¿q4ÖÑº&lt;Ü¿$_x001D__x0017_Óà¿LgÇVýÚ¿;p8ð±_x001D_Ú¿|îÕY\¿Û¿õs«øÚdß¿W_x0010_R¸^à¿_x0010_ÙD_x000C_ÄÛ¿÷)/U_x0018_ß¿Û_x000F__x000E__x0001_²Ü¿¦×ÁÖµ_x001B_à¿"AÚ_x0016_xÝ¿åpXåÎvÜ¿ÀK	'Û¿_x0007_}÷®wàß¿ tæ0Ú_x000F_à¿-8»ïÜ¿,9ç²ÏuÜ¿_x0006_ ~éð1Þ¿ÖÒÜá¿Îvì^ýÚ¿q_x0005__x001F_ô§¯Û¿_x000B__ûs ¬Ù¿Q¶¼;'Û¿]"ãb·_x001D_ß¿ñ_S&lt;à¿÷'¤@Þ¿_x0002__x0007_¿ºB¤SÜÛ¿ZU²k§Û¿*G¸ºg_x001B_Ü¿:_x001B__x001B_ÉÞß¿_x001D_9¾"¬·Ý¿g_x0005_/7K3Ý¿ß×õâ¿Þ¿¼|_x001F_OzLß¿_x001C_ËN_x001C_eà¿_x0006_~Ãß_x0019_ÏÝ¿«_x0013_'_x0012_ØÞ¿ñhB-·Û¿ZµØùÐ_x0013_Û¿7¬ÿñã×Û¿w¸K6Á*Þ¿_x0015_/ÓB1Ú¿?å\å,á¿_x0004_¥_x0015_±êÝ¿í_x000D_ç_x0005_õlÞ¿óØ×ò@Þ¿¾bß¯ã¾ß¿_x0012_Bí±^Û¿·.H_x0017_Yà¿t._x0011_»NZÜ¿7ÂI_x0001_ÏmÛ¿z³:Û¿ôg_x0002_&gt;Þ¿q9Þ_x0014_z_x0003_Ü¿Ï+o}$Ú¿_x0001_Sÿß¿º0bþ_x0013__x0006_Þ¿_x0019_à_x000D__x0003__x0004_¶Ý¿ÌÔä[8ûÝ¿ç%mÁ_x0003_¶à¿OeÖõ7ÉÜ¿kmÍO	Cß¿Ì±.4)ôÛ¿³_x0016_%z÷hÛ¿o_x000D_~×5Ý¿ØW'ËÊß¿¤°èÃ|Ý¿êMú#¼zß¿0µ9(4Þ¿Û&lt;ÐÁÞ¿_x000C_·r@! Ý¿ÌÎ&lt;d_x0008_Ý¿ã5d_x000D_É{ß¿mÍâ/PÛ¿¶|×Ìw[à¿_x000F_Í.×"³Ü¿zK$òYÜ¿9zÉµËºÛ¿_x0017__x0006_Ý_x0001_Và¿^_x001D_JvïÈÚ¿_x001B_3Ê`±òà¿_x0012_8ÔZb_x0002_Þ¿üðïIé*ß¿_x0012_¤¨_x0010_)KÝ¿_ás´NgÜ¿¤âñøÐãÝ¿¾K_x0002_l_x000F_Þ¿Ì8"îûoà¿Úë_x0011_Y@_x001C_à¿_x0002__x0004_;«!&gt;@×Û¿å¦_x0017_Û£ß¿ÿk³²¶Ý¿_x001D_$^Ú¿ô_x0001_Ë½ç¨Û¿$J_x000B_¾Ý¿zsÅfHÝ¿D,n¶ÅçÝ¿&amp;®¨V&amp;¶ß¿u+4W_x0016__x000C_á¿]ì¾ÜJÜ¿óe_x001C_0-¶Û¿bwVsÔÝ¿O£ÜYÕeÜ¿_x001F_T_x000E_Ç9°Ý¿*§¢Øe_x0002_Û¿5ËOÆigÛ¿mº_x001D_{¥®Ü¿ejÜ_x0003_aß¿Êãy¨îKÝ¿øä÷yv¾Û¿_x0018_b÷5DiÜ¿~_x000C_É5¶#Þ¿q_x0007_¥í_x0015__x0012_à¿_x0014_´_x0015_RÊÝ¿FÒæt#ïÙ¿tO4)¹(á¿_x000E_J° ,´Ý¿©ß#9¬Û¿Ñ_x0015_]KwÚ¿¸_x000F_{x_x0003_=Ü¿yæ¸²_x0003__x0007_\-Ý¿K}ì5à¿ûðÝ¿~Û0ò_x0012_Û¿×W7¶Þ¿-X_x0005_`«_x001D_Ü¿öÒÞCÞ¿)_x0018_b_x001E_Þ¿ÓëF$ZÖÝ¿Tr_x000C_Í'dÛ¿H­a_x001D_ÇêÚ¿h_x0004__x0004_"VÛ¿ªpÓÿoÉÚ¿2¨Þó&lt;«Û¿ó+ªÅñËÝ¿þ Ø?ß¿¤ðS¡_x000D_×Û¿° l¹SOß¿À_x0001__x001B_1	yÝ¿ø_x000D_µ3_x0002_Ìà¿pÕÂ _ß¿´?3v	6á¿Ï_x0017_G_jÚ¿Ø¨ò°åKÜ¿î_x000F_ã6F4Û¿kwS_x0002_ª"Ý¿uÈaÛ¿«ð	ÙVÜ¿&gt;Å7_x0018_ðÜ¿½ÎWD©ß¿gC\$*&gt;Þ¿_x0004_£+_x0006_ÎÛ¿_x0003__x0004_&gt;þÃõ®Ü¿èª4d_x0011__x001D_à¿g-]_x0016_Ü¿Â×(åhß¿µF¥OJÝ¿Ì5X_x0003__x0012_Ü¿²ü´Ñà¿6¬v/ï´Û¿¾IÂß¡Ý¿mÉËf_x0008_ß¿Õ ª_x001B__x000B_Ý¿÷_x0015_oÓdÜ¿ß0_x0011_«äÝ¿[&amp;¢ÜÖ_x001D_Ü¿Òeèb41à¿S¬ÑI_x0006_³Ù¿íãåh¸Ý¿ðïwp&amp;]Ü¿_x0014_xÓO_x001C_Ú¿ÙYFôä_x0003_Ý¿Ñck_x0002_ûÞ¿Ò8æÍ_x0002_à¿a¾ÚÂDÜ¿¸7ïÝ¿ÕùT_x0015_ðAÛ¿É»{_x0001_Þ¿¾$ÅÈ¬Ý¿07ÝÛ¿#Êk~¯Ü¿- ²»O-Û¿0ÎHLLµÝ¿±ä¦,_x0001__x0003_b$Ý¿Q`@&lt;"1Þ¿_x0019_¾=ßªÛ¿e¢¨³GÝÝ¿¼¸»iêÜ¿ ö^_x0001_PÝ¿À_x0005_PÛ¿7Î&lt;ÿ0ß¿_x000F__x001C_~SÜ¿ôÆ_x0015_°Ü¿ÏÎ"lÝ¿À'LåÈÜ¿×_°QÁçÜ¿ã^]Hàà¿¿lázîÒÝ¿£o?îÛ?Ü¿_x0002_j©½[Ü¿¨æ_x001F_2Úà¿¦è³é)úÝ¿5ÑÏ_!Iß¿äè_x0013_ð_x0007_ß¿9åªeWMÜ¿?_x0012_ÒÊ7à¿ü¾\ÍÛÝ¿­Û_x0018_áß_x001F_Ý¿æ¦uÅìÜ¿ÌtEÉ¥7Þ¿/_x001E__x0007_dãÜ¿®|w§ÆNÚ¿´?¡XùÝ¿¯3e_ÆgÞ¿ÃÎûÑ×ß¿_x0001__x0002_	âKÍÚ¿\_x0002_&gt;ÁÝ¿Êâ_x0018_ß¿_x000B_øùÜûÙ¿~Q­ú_x000D_ÈÙ¿=xõ­Þ¿qV_x001B_Ú¿õU|ÈÑyÚ¿[_x000D_¶¬òß¿½ì¦øà¿_x0012_Õ4æÊÞ¿NÊNî_x001C_çÙ¿¼JõiÝ¿68É$kÝ¿s¬Yi¼Û¿°AòÝTÜ¿'Ð¯iÿÝ¿&lt;¬!Ù¿O3£^`Û¿#,´Ú!Ý¿T)z _x000C_Ý¿Å9û²MmÝ¿¤¢_x0013__x0017__x0010_Þ¿Ð~L_ÒØ¿_x0002_AbªL¢Ý¿_x001D__x0008__x0005_©_x0010_\ß¿¦¡O2Ü¿Àãpü¦IÜ¿_x0016_/_x0008_fÜ¿ª¢M?ÌÜ¿~Óßfã:Ü¿¿_x0017_³Ã_x0001__x0003_ÐÜ¿_x0019_º÷æÍÀØ¿Ú_ç,Þ¿Ä_x001C_²ñ_x0019_{ß¿`Ãêß¯¿Þ¿Òå_x000C_|Ý¿ªõh/à¿,L_x0012_&gt;_x000D_'Ý¿_x0014_óéG~Ý¿Ïq*_x001A_úÝ¿N2@GqÛ¿ý0¶yÜ¿ìCÝ¿Ö²ÀÎ_x000D_à¿(Û[oÝ¿É þÎß¿	ü-IïÛ¿_x0002_G_x0001_äÌÅÜ¿Ûa?RÃÛ¿^:ZywÝ¿|Ò_x0018_#.ÇÜ¿n©fÍíÙ¿ÀÁ/ñ_x0010_Ü¿ô\F¥EÜ¿fy_x001B__x000D_3ß¿éå/¼RíÛ¿Së°eÞ¿­Ñ67Ý¿uz(QÛ¿\_x001F_ñ×NÙ¿#à%ÞÝ¿_x001B_® øÛ¿_x0002__x0003_´ñB_ß¿Þ0_x001F_P_x000C__x000F_ß¿ª¹ñjÛ_x0004_Ü¿_x0011_M½ÑNrà¿Ô«x_x0015_ËÞ¿d/_x0019_H_x0002_2á¿oyÉ&lt;Ü¿6?Dxß¿þ¹V_x000B_±Þ¿Q¤áðÙ¿º_x0001_á._x000F_ Ü¿_x0007_18â_x0010_yÜ¿G_x0008_ª_x000B_@ëÜ¿©À.Óê^Ü¿_x001A_=A-vDÜ¿_x000E_p7YTNß¿_x0012_N&amp;Í#,à¿ò¹ºbà¥Þ¿-£Þh_x001C_Ý¿ÊÒàúd_x001E_Ý¿_x000C_bt_x0010_CvÞ¿6KFrGÚ¿7Z®°Þ¿×?"N"Ü¿Q_x0018_)3ßÜ¿aê=_x001C_Þ¿G~U/ÞñÙ¿_x0006_8Þ*õ±Ù¿(+»2+Þ¿íÄ_x001A_&gt;áìÚ¿_x0013_îüÌ#ß¿iP©O_x0002__x0003_RTÜ¿£öbÝ¿&gt;ç+váÙ¿Í_m»¼Ý¿ª©¶"ÖgÝ¿!Ò_x0017_¶_x0018_á¿ef_x0018_ºÛ¿Ã{_x0011__x0007_¨¶Ý¿tºÄH6Ü¿tI_x0016_y§Û¿x¦\Â¥Û¿3Ó}%÷UÞ¿¤Jþß~ß¿_x000F_¹_x0001__x0017_b¯Ú¿Pûz&amp;&amp;/Ü¿$_x0004_ª0ÃóÝ¿ª0]å¶Ü¿Uæ3ù_x0003_Û¿k_x0010_ÂðÝ¿Â+$aO_x0003_à¿®_x0012_qÃOÏÝ¿¬å¼ÞÇxÞ¿NÕ_x0013_¹Þ¿iàÐ_x0018_ß¿~ñß¿ »Ñ»Ý¿¼øÎYÂâÝ¿åñ¸CÛ¿Dsh±PIÜ¿½àI¡Ü¿bçH.ÜwÞ¿èIªÍ°ÐÞ¿_x0002__x0007_é_x0003_ú@LÒÜ¿±ÖÖñ}Û¿ÌOí_x0004__x0003_Þ¿_x001D_!_x0006_Xæ9à¿ÁWë_x0018_ñÝ¿_x000F_¤ËaÚ¿³&lt;V£Ý¿_x0015_v_x001D_è×þÛ¿EÀÄQÍÝ¿¨é¬RÛ¿çà|kÉÙ¿_x0006__x0002_#ÕI_x0007_ß¿/_x0004_ëà×bÜ¿ºÈÜQÛ{à¿ìg(rºÜ¿2ÙäÑÌÜ¿Âg=lÖÛ¿çÓÕB_x0014_&lt;Ü¿ß@_x0003_qÝ¿_x0007_ù_x001C_Ó;Þ¿9ÛCåMà¿6Ø\uæwß¿$åmí_x0008_Ú¿lÅÁ®_x001D_ß¿é"/ìZ_Þ¿_x0010_$_x0008_\®ÒÚ¿ÏBB_x000F_QÝ¿¤XJ7zûÝ¿ó_x0003_ó|ß¿J$_x0005_¨_x001F_XÜ¿Íqæ¥ÄèÜ¿á_x0015__x0001_$_x0002__x0006_pKÝ¿Jâº4QyÙ¿J®ðqÜ¿®(k_x0014_A;Ý¿æ¼O7_x000B_ß¿uå_x0016_4Ú¿»à;Þ¿Y_x0012_¦ã&lt;XÞ¿1Ä%íM_x000E_Ý¿h°È«Ü¿Ý_x0011_¬îÝ¿!05©ÕÝ¿0ý_x001A_	áÝ¿M^Þ_x0002__x0014_ß¿n_x0005__x000C_QP|Ü¿!JDjsÞ¿kü!{ëÜ¿Kr¿­û8Þ¿4ñ)MåÝ¿qÕÕZà¿¦vGëeÀÜ¿(¤­_x000C_2ß¿óAïVÞ}Ü¿µÁ-ºÝÛ¿ÿ_x0003_ß]Í'ß¿+_x0001_"´Øß¿,:LJÁÝ¿Ä;_x0005_þÜ¿Íã í±3Ý¿¾õxÜ¿_x0014__x0004_¶Îß¿O;ÄñÞ¿_x0001__x0002_%ÈÍ(ÍÛ¿Rm_x001F_9 ýÛ¿þÖß1_x0008_Sß¿qXÛäÝ¿â	Þ¿%ZÖ_x0010_BØ¿¡]r_x001C_Ê4Ü¿Ü	rÙÍÅß¿_x0007_F¥MzÞ¿ÒdÃÜ®ß¿_x0014_cp_x0011_Ü¿j7î®#Ý¿¹i%ÉÀ¬Ü¿	$hÇÜ¿_x000C_²pP%Ýß¿'W;ÚhøÞ¿eîIm!Ý¿®ÎbHMÖÜ¿¹¯(AºµÝ¿^ÆÆL;¿Û¿ýÃ¾°V$Ù¿Ð O¹*»Û¿8rg½_x0006_~ß¿Î¹_x0015_¹ãÞ¿h¦¢1éà¿u«ÌYfÜ¿ôîè_x0016_I»à¿_x0013_îAÇ2Ý¿_x0014_À°_x0010_àÝ¿sÇÞâÝ¿Ôb&amp;%Ý¿,_x0016__x0019__x0001__x0004_î¡Þ¿_x000F_³s_x000C__x000F_Ý¿µ^`½ÙÛ¿Å¡áå_x0014_7Ý¿!µçöÐß¿%õ_x000D__x001A_üÔÛ¿_x001A_Â_x0014_)Ý¿,?3_x0002_ëÞ¿6_x0010__x0001_Î_x000D_ëÛ¿±_x0011_Ø=Ý¿c.(côåá¿Ñ_x0012_G²ïèÝ¿_x0018__x0002_6CÞ¿Ç_x001F__x0003_&amp;KïÝ¿¯Z*ål-Þ¿_x0002_e|C*ÛÞ¿~ÚÜ¸r2Ý¿_x0011_éMrÆpÝ¿q!ÂÃ¼×à¿iun*nÜ¿(X£~½_x0012_Ú¿^pÖRÎiß¿_x0007_ÞU	_x0004_µÜ¿©_x000B_TòmÎÛ¿ãË_x0013_DëWÞ¿UV_x0005_è0Û¿*_"_x0018_ü(à¿3Ñ°_x0015_ñÛ¿_x001C__x001D_?Õ_x0019_Ú¿_x000F_S_x0004_ÉG1ß¿ÈV_x0010_ßkÜ¿2~~_x0010_Dß¿_x0002__x0005_·ë»È_x0012_Ü¿`1rDwß¿J_x001E_Öê´ýß¿é_x001D_ëÜ¿&gt;_x0001_båevÞ¿_x0007_iZ¿Ú¿_x0002_ÇÍX_x000C_ÙÜ¿_2`¨£ÏÛ¿]j±_x001B_NöÜ¿²|c¸¥_x0002_Þ¿`w_x0016_I|Þ¿¹¹'Î&gt;4Ú¿#$§4Ü¿RÒ¢íÜ¿Æ#âK÷uÛ¿Ð_x0007_9}Ü¿_x0016__x0003_½»ÂÞ¿¬OÎK¦NÜ¿9Çþ&lt;riÞ¿,bnÔäÇÞ¿¿õÆ4y&lt;ß¿®Ð÷öÁ_x0005_ß¿ôÚ²OoÞ¿_x000D_^XÆÜ¿Ë_x001A_-,_x0008_­Ú¿ç«Mô_x0007_à¿dj_¡ÁpÜ¿÷ÂGÏteÞ¿lq§_x000B_Þ¿Â_x000F_~_x0019__x0008_	Þ¿¦_x0004_º_x000E_9Ü¿ÛÐw²_x0001__x0002__x000D_Ü¿Ó«_x000C_ñÞ¿íª_x0016_|_x0008_üÜ¿Ý_x0019_ÞJçÜ¿iI¢%Þ¿ªâë_x0014_úÛ¿j`x`ºÞ¿$lÍö°Ý¿ã"x¨'»Ý¿ÏÄ_x0004_D_x0008_Þ¿_x0018_Ø_x0003_£¦¶Û¿&gt;uÄ_x001F_Y¬Þ¿óFdÅÔjß¿_x0007_#MxÛ¿	o$ÒHß¿O\É8Ò_x0014_à¿=bîÄÐ3Þ¿ZE·X_x0004_Ý¿»ÀíªÝ¿_x0006_7:_x0001_4Ø¿ä_x0008_4müÛ¿R,RÉ\Ý¿µ_-ÄíÝ¿_x0015__x0002__x0004_~Ý¿µ¦_x0005_ñ°Ú¿ÃnÓ%R&amp;Þ¿¤_x0007_ý._x0017__x000E_ß¿_x0006_aþß¿&lt;ÜèÜ¿9yUôÐÛ¿V?É§Þ¿uÇ(¿_x0001_dÜ¿_x0003__x0004_Ïpô"büÛ¿D_x0012__x001C_«ÆxÛ¿åäQc!®Ü¿H_x000B_,&gt;¹=Þ¿¯í¾Sß¿5v¥_x000C_fß¿@aRLlvÛ¿k&gt;¢l_x000D_à¿vÅMé_x001A_Ý¿®\6ÙW_x0003_ß¿Dã;Ç_x0010_üÛ¿ÓÜÁÉ½.Ü¿&gt;Æõ®Ý¿º®u¶ªÝ¿_x001A_M:úöÚ¿àÇ2WÛ¿_x000E_ªÐn_x0001_Zà¿°J_x001D__x000D_@Ù¿Þ_x0017__x001E_2_x0002_	Ý¿ò_x000C_¯[nà¿w32D¢Ú¿_x0011__x0010__x000F_0Íß¿aÓ7QãÚ¿U_x000E_«À_x0010_Þ¿Cp_l'_x001A_Û¿è".a]Þ¿X¿ò¸&gt;Ü¿áªj¾ãcÝ¿Æõ;pÅÚ¿&gt;¾U[tJÜ¿ò6Iç_x0008_Þ¿Ã?K__x0001__x0004_Ý¿Ð0H_x0002_ÜÞ¿H{¥üÜ¿_x000B_\l¡ÎÜ¿ú|Âl!ùÛ¿LsTË^·Ý¿(QNÐ@Ú¿Ã×TÜ¿,ànà¿föÂ&lt;ßzÝ¿[Þ_x0013__x0013__x001F_Ý¿¦a{_x0019_"Ý¿(3nGú_x001C_Ý¿;W¼êÚÝ¿.- S	Þ¿_x0008_p_x0002_8_x000B_°ß¿¹î_x0013_âûß¿4]ùÝ¿_x0004_Çß³­?Þ¿_x0011_½»ÙÅÛ¿°¸Ú·Ý3ß¿ÕÔ@¼ýÝ¿tE&gt;zeÝ¿@8_x0001_S¡QÙ¿CR»\æÛ¿{ù,ÕçÃÙ¿&lt;¶@þ_x0003_pÛ¿"__x0007_whzà¿¢¾_x0004_oÜ¿f_x0017__¸_x0001_Ü¿&lt;Ã&amp;Ö'_x0011_Þ¿Ìö*_x0016_ÿØ¿_x0007__x0008_J_x0018_s\èÞ¿]:8_x0003_Ü¿Þ_x0013_À_x0002_¦Ý¿_x0015_ I_x000F_Sß¿ÙÖJ_x0012_+nÚ¿0°°_x0007_¯[Ý¿=ø1F}aÞ¿.´"L1Ý¿j_x000E_ì$üß¿»ï_x001C__x0004_úlÝ¿GÄ_x0016__x0002_YÛ¿½°IÖÚÛ¿_x0019_ð8w8¸Þ¿_x0008_Ùdê*ÖÝ¿_x0003_UÚrß¿&amp;Jn_x000D_ Ú¿bË+_x0005__x0013_¯Û¿=ð_x0005_ü_x0001_éÚ¿Vñ*5K-Ý¿_x000F__x0008_½;ÜÝ¿Q9_x001D_O²Û¿½·éI-ß¿fãx±_x0016__x001B_à¿øa°Þ¿b"ªóã_x001A_Þ¿|Ó_x0014_¨äÌÜ¿3¥Å³	JÛ¿_x000F_4_x000B_ÌËÞ¿_x001C_Ãqx_x0006_ÇÝ¿`yþÀÜÜ¿»_x0007_O¯ÊÛ¿CîÓ_x0001__x0005_Kß¿_x0007_ÜEîM_x001A_ß¿/bÏjC¯Ý¿rU;wA¶Ú¿ÿ©è_x0004_Bá¿qàÏö*½Û¿©_¾Þ¿_x000D_¹n#ðºÞ¿ú¦a_x0003_(·Ü¿_x0003_¯Ñ¥B_x0001_à¿6_x000E_[qÜ¿«âÎxò/Ý¿ê_x0017__x0003_¤lÜ¿_x0008_%1ûÑÚ¿`¡_x001C_ê_x001B_Û¿èhèCæÝ¿8åÑ4pÝ¿cþO_x001C_çÜ¿ÞPã¾É¼Û¿`qrg4_x000B_Þ¿Å:?^N&amp;Ú¿¿­ª_x000B_PpÚ¿nRÂ_x0013_ýmÙ¿_ãéUzéÛ¿ÙSÙYÊÜ¿fìBõ_x0006_Þ¿%ê`Z©_x001A_Ü¿b{ EFÜ¿_x0002_~ªÞ¿¶-îúàÛ¿rc_x000E__x0010__x0012_Þ¿_x0001_åûE£=Ú¿_x0001__x0002_é¹à¨&amp;Ý¿¢2!5ÔÝ¿ÏdC_x001E_WÒÝ¿_x0016_òþ;&lt;Ý¿*û¿_x000B__x001B_2Þ¿vtg?ãÛ¿_x0018_ãIûÛ¿²_x001A_ãlßBÚ¿ÎÕrÕ)à¿ú@*Ü¿jeí_x000F_äÌÝ¿v«¬Ì¢Þ¿éÑ _x0019_Hß¿8_x0019_;xÅ&gt;Û¿ßôß_x0005_Û¿Ö×_x0006__x0005_ëÛ¿LJ)_x000B_líÛ¿Ghµ_x0008_à¿æ_x0013__x0011_ïiÞ¿«Z1û)æÛ¿_x0006_ÆQfSÝ¿ð"¯_x0004_è/Þ¿§k_x001A_gË8à¿®Ü_x0017_¦&gt;Ü¿m!W}&gt;Ü¿	&amp;Çt«LÚ¿Ê1[(®Ý¿_x0013_óÛ_x0001_×¬Ý¿ÊIìQÞ¿n·Km_x0005_ß¿aÑ´ï²3Ü¿ø_x0001__x0002_LþÝ¿õÔ¨_x0015__x000E_Ü¿[ýè_x0008_¹ãÜ¿Z¨"ÒUÆÜ¿_x0010_¶_x0012_4wOà¿ej:¾ÐÛ¿_x0012_Zh"jÜ¿Á»_x000B_³jÛ¿0ÊxçÃûÞ¿õ_x0017_ê_x0018_ô¢Ü¿àZÞXð¸Þ¿|±¨ÑÛvß¿dDÙ¢MÚ¿R_x0019_ß+Ý¿_x000B_jª,óÜ¿Ôô_x0007_±JÞ¿_x001C_"@Mø©ß¿ÊÆ¾xà¿eHÈè¾Ü¿ïm~øßÝ¿:¼2mÝ¿JY¾åyjß¿ä½Ë:çvÚ¿ø°àtôPÚ¿_x001B_ýxwÔÝ¿vfÿÞZÝ¿VµÜáÓß¿¶·?Ñ_x0011_Ý¿°_x001C_¥_x0001_n¶Þ¿_x0019_s³Þwà¿Âû°Å_x000B_EÚ¿d¢_x001A_nÍTÜ¿_x0003__x0005_XmÄc´Ú¿_x0005__x000F_DZÐðÛ¿_x001E_ËG@]ßÝ¿_x0014_7z.à¿ë_x000C_Â ß¿sËºqÕÞ¿_x001C_PI§x=ß¿×_x0016_7¹FÞ¿èv_x0004_Whß¿­_x000B_wVÛ¿dK%`ÓBÜ¿£"_x0010_óg·Û¿k§±'ZÜ¿Fuß_x001E_¨ÛÞ¿éMC`,5Þ¿_x0012__x0006_BZ_x0013_Þ¿ý^ÀëZ.Þ¿Ñ_x000E_Ð_x0005_Ý¿"z?-_x0010_à¿_x001C_¶?î_x0011_íÜ¿»/Õ04/Þ¿ç_x0002_6Õ#iß¿xÛ_x0001__x001C_x#×¿OsO_x0019_Ý¿åsl¬Ü¿À_x0007_Ã=Õ_x001B_Ü¿æ_x000E_K£Ý¿ÑuÀzUÛ¿¼_x000C_DB_x0013_ªÚ¿w5¾Ò3fÜ¿st­z_x001B_ß¿J:õù_x0002__x0003_È_x0014_ß¿·_x0011_s\Ð_x0019_à¿¨ñ_x0019_¼¯ÂÜ¿e¾!Ë0à¿_x0018_â`~Û¿NwÇ¸=Ý¿¦«Ò1·Ú¿_x0002_ô_x0005_èÒÛ¿Ê_x0013_¨ãÚ¿ë×q_x001A_Ü¿ýD­98ÇÚ¿=2$Lýuß¿_x0015_þÊ_x0011_÷_x0002_à¿_x0007_O_x000D__x0015_q¿à¿&gt;jE_x001A_Þß¿âê_x0005_ÿÁaÜ¿³AÅYtÜ¿²öM\à¿daµEkÛÛ¿£¾}m@ÈÚ¿ _x0015_¹8PãÞ¿-_x0017_ü]fÝ¿Êx_x0015_øäÞ¿ø=	ôBäÜ¿¼£ÉCrÙ¿éä_x0016_¹÷Û¿a&gt;&lt;Þ¿Kß¿/ÅÛ¿I_x000C_­}þ:Þ¿r&lt;¢S{áÞ¿vCcÀ-5Ü¿}_x0001_¾Ý¿_x0002__x0004__x000E_adPýtÞ¿$ÐêouÝ¿ò½x´&gt;'Þ¿g_x0018_[0¦à¿ÖHæ_x0011_hß¿_x000B_î¿¿|Û¿ÓÆÎ8ìÛ¿0¨óÓ_x001C_Þ¿¼þjÝ¿_x0001_Xá¼JÜ¿ÎÝÌGÞ¿#ÿ{="ß¿×6__x0012_T5Ü¿íðC·*_x0006_Ú¿¦²_x0011_90Þ¿.AE]_x0014_âÝ¿.gÀÿ¥}Û¿ô»9Ý¿Ä_x0003_RRà¿zøÁ_x0016_Ñ.ß¿_x000D_±Þôkß¿Ë¿ÿ_x0003_=Þ¿û¸@®_x0001_Û¿äg-Ü¿¼ú_x000F_Æî_x0007_Ý¿Ø£î*\Þ¿â	òr_x0004_SÝ¿aç_x0008_Èæ_x0005_Ü¿_x0014__x000C_lNHÝ¿YáBº_x0005_Ü¿4dgà¿d_x0005_lþ_x0001__x0003_kÍÝ¿¨Õ4]u_x0001_à¿_x001A__x0010__x0012_5üÜ¿(æUh`Þ¿²K_x0017_öµÝ¿«jù!Ë,Ü¿*-_x0007_²ë5Û¿Üu`ÅÝ¿Îõ_x000D_HËòÚ¿Øª[ýÄrÛ¿ôK|Þ¿}$_x0019_@_x001B_ÇÞ¿&lt;ÀÛû_x000F_BÜ¿UþÚ«ß¿Hs4*þbÝ¿÷5_x0018__x0012_%)ß¿.zB)w&amp;Û¿y%áBeÛ¿ÅÛ&gt;®Ðbà¿1)ÌhÃÞ¿©ë·ß¿àÛ_x0002_øØ¿ÂjèÒ;ÕÝ¿Þü¿mY_x001F_Ü¿øÎökö_x0015_Þ¿V¬ùj²_x001C_Ü¿å_x000E__x0002_h6¡Ý¿@*ÀÍÝ¿8¾_x000C_rêß¿Ê_x0006_&lt;ÀÜ¿_x001E_ô½_x0018_¹Þ¿dûÈ_x0002_çÃÝ¿_x0001__x0002_ABHû_x000F_ß¿qqR{ÚÞ¿¬¾é&gt;.Ü¿å~'Þ¿øîtÖþÎß¿.¢Ô_x0005_ùPÞ¿.³ y3Þ¿.ûò?³_x0007_ß¿²$³ÎÛ¿ÕZ~§¦ÿÚ¿«ô¸ÕµÝ¿{n¬_x0014_ÇzÝ¿9hÈÔ)à¿&gt;S_x000C__x000E_³ÛÜ¿_x0018_Ñ&gt;CùÙ¿½IûûÙfÝ¿õ_x0017_Ðk0Ý¿´&gt;§_x0017_ Sà¿",§_x0004_r^Ü¿;m²D_x0015_Þ¿©3@Issß¿È(J_x001E_òÜ¿®³vRÛ¿ÒòìSÝ¿_x001E_C4_x0004_AÞ¿_x0014_¶HÂæùÝ¿æëàÎ]÷Ý¿è:_x0005__ÅEÛ¿Þ.âþ» Ú¿G(NÝ¿¥H*úÜ¿_x000E_Óü_x0003__x0005_~²Ü¿5Þu]B_x0004_Ü¿¤ÔÏâÞ¿_x0006__x0008_ÓW¡VÜ¿¾¶¨=B¬ß¿s²¬lÄÝ¿¬`ê(_x0011_Þ¿!µ_x0002_uBtÝ¿ïg¦U«Ý¿-Q_2² Ú¿ëPýÅÜ¿»W@Þ¿g~«|Ù¿ ú¯©XbÞ¿U5ÃÛ¿_x0013_ëE70ßà¿U²K_x0001_¢ûÛ¿£AßýZµÜ¿_x0016_G	YîÜ¿2_°÷_x000D__x0010_Ü¿_x000C_zAfuÚ¿t«Yc_x0006_~à¿0òû|_x0001__x0019_à¿%3ý"_x0004_Ü¿_x000E_£ÒLí_x0011_Ú¿Æ_x0001_.µp_x000C_ß¿@_x001F_ñWÅPÞ¿¿Ð«KCÜ¿HDk÷Rß¿óÛ®ZwÝ¿eºI\:ªÝ¿lö_x0002_ÍÜÝ¿_x0003_	ßdöëG[Ú¿ð_X¿r_x0015_Ü¿[¤ÃO_x001C_ªÝ¿ªQÄéÚ¿àðÕ_x001D_ëÚ¿&gt;_x0006__x0002_Ä_x0008_êÞ¿-s_x0017_8°ÔÞ¿_x000C_¤ZFÞÜ¿àÜ	ûü{Ü¿`_x0019_j_x0001_ß¿_x001D_é±ã_x000C_öÝ¿'âÞ¿Z¥ëk¼TÙ¿}_x0004_²8Þ¿#ÆR$Qà¿ÜNÃ|¶¢Ü¿Y_x0013__x0002_¾«Þ¿_x0008_@Ýw_x0012_á¿¾hô-Là¿_x0007_	³0Ü¿ûVÄl¦¹Ü¿V'Þ&gt;u_x0014_Û¿_x000F_Ò&amp;{ìþÝ¿nf_x001F_xØÝ¿@G_x001C_³Ü¿»îl!¯Ý¿GSÔ,Úøß¿Å¡_x0017__x0010_´±Ý¿,À%f_x0005_£Þ¿ÔÊR4ºÎÛ¿ø'N#]òÜ¿_x0001_K_x0007__x000B_®?Ý¿¼æTÏo"Ü¿\_x0008__x0004__x0005_Ý¿_x001B_¼º_x0015_Ò¯Ü¿F(ËÙÚøÞ¿ÉãýÍ8Ú¿_x0013_Þ_x0004_l|/Ü¿ìÉvGß¿`I4_x0006_×Ü¿;_x000C_ïu Û¿ëCÐ¼çïÚ¿w_x0001_¬¯_x0006_ÙÝ¿ð¥_x0005_[ñÿÛ¿¾_x0005_Fö·Ü¿ß_x000B_É_x0017__¹Þ¿iî5	H®Ý¿_x0008_,_x001A_8;PÝ¿D¹vg!yÛ¿qÎøÏ_x000B_¦Ý¿U_x0003_r/_x001A_¨à¿_x000D_-(_x0005_ê°Û¿_x000C_Ù7_x0002_lÛß¿àcVP}Ý¿×_x0002_{qB Û¿î[}Ý¿äN_x001A_1 Ý¿ro_x0006_äËÜ¿ê=¨ÝzÜ¿B ë6_x0015_ÀÛ¿;©Wà¿b1¡,N_x0005_à¿±W_x0010_¿é_x000C_Û¿_x0002__x0005__x0003_ô\sÝ²Ú¿GmqÞ¿A5Á_x0014_ ß¿è_x001D_ñÿ8åÛ¿â²_x0005_õ_x0002_Ü¿½`Ë_x000F_ß¿»2ÙF^Û¿ç_x0015_hþLÏÞ¿_x000B_z5þÇÞ¿-ÏìU_x0001_¢ß¿_x0002_ñt[ÂÞ¿,i_x0018_&lt;+ß¿ NWa@hÝ¿m_x001F_s+°Û¿j3¤5îÅÝ¿ #&gt;&amp;ï¨Ý¿Fô£ËDÛ¿cA_x0007_{_x001F_kÜ¿ø,ÞXÔÙ¿_x000E_ÂQ¯1zÜ¿	ÓFëfFÜ¿þû³;ÈÛ¿©^V±*Ý¿_x0014_{tèÆ\ß¿¶¿Ì%ÏÜ¿ïÓÈWýÚÜ¿&lt;qúN8ýÞ¿_x0004__x0019_:Ù3Þ¿A3ÒGq`Ý¿Yâ."eÞ¿_x0013__x0001_:NgkÞ¿/7_x0004_H_x0001__x0005_H[Û¿Å_·LÔÜ¿G{2;DYÜ¿â¿_x001A_ÎòNß¿bÑÎúÜ¿²_x001C_âß_x001D_à¿d±ÞôNÜ¿ßF·¤ødÜ¿|¦&gt;õÝ¿O0Y_x0015_Ý¿­ ðÜ¿_q]%g_x0011_Ü¿_x0003_ö	Üà^Û¿_x0014_i_x001B_Õî&gt;Ý¿_x0005_ry.¼Ý¿ãât¢w)Ú¿æf¼ÒÀ/Ü¿µì?ù_x0001_@à¿_x001B__x0003_ ñy_x0004_á¿ð=ûÎÖ¤Ú¿÷÷÷6ß¿$é_x000D_{6Þ¿{fì Ü¿FÁie*kÝ¿ì5¡Ä)ÛÝ¿\ò§î+Ý¿g_x001F_ç§`ÏÜ¿4¢èÍúÜ¿îÔÍ§ÀÝ¿/Ø=v&lt;Ý¿H±$eÿÜ¿ _x0016_¸\%_x0002_Þ¿_x0001__x0002_äg&amp;8²Þ¿_x0013_ë,tíÖÝ¿âV_x001A_&gt;­Ý¿_x001B_Ã%9¾SÜ¿æçäìÛ¿üâÂºèÝ¿18ÉgÛ¿à_x0003_ÐìFÞ¿ó¼ÅÁä_x000B_Ý¿j,ð4ÕÏÜ¿(OWITfÜ¿æ_x001D_&lt;ÁøÛÞ¿t³É_x001F_=Û¿2_x000D_ÎÊeß¿Uº`¶fÓÝ¿Ûa$.*ß¿W_x0015_øè_x001F_ß¿_x0008_Ñ¯°_x001C_?Ü¿_x001D_Bþ­èÛ¿Ò_x0001__x001A_`JCß¿bp¤ÕáWÝ¿:sH¨í×Ý¿ËîGÐ»ÇÝ¿tg_x0018__x000E_Ä?Û¿´tÙÆWuÜ¿A	_x000E_&gt;QuÞ¿ [.ÜGcÜ¿XÃ®	cÝ¿×ØR°Ý¿bÅ3¼l]Ý¿£_x0003_*/ÿÛ¿÷9_x0001__x0003_øÝ¿øê÷&gt;ÑÛ¿;8£iJ_x001A_Ù¿pi|²»Ü¿µA+n_x0001_Û¿[*k@ZÆÞ¿@_x0013_uÚÝ¿¼¢",ÈÝ¿º?sàÛ¿`ëÝmóß¿_x0018_Ì_x001F_BPgß¿_x001B_K^©J]Û¿Ë[üùMÛ¿_x000F_!qÀ26Ú¿_x0003_p¤YÝ¿_x0018_8¥K«Þ¿_x0002__x0005_}zÝ¿q«ÿ¤5ÙÝ¿D_x000E_»1_x0002_bß¿.aw&lt;Þ¿è¹Q_x0013_sÜ¿_x0003_üNæß¿_x0005_¼O¨Ú¿tåÊ0ÕÜ¿ñ_x000C__x0013_¬ÌÜ¿¹R÷6PÜ¿Cê¢%ÔÇß¿âmÓs$ß¿L_x000F_ýA_x000D_YÞ¿$É/fPß¿þ|kMWÜ¿|©ú_x001E_Ý¿_x0003__x0005_Nà8ãÏÝ¿'_x001C_ÂÆ_Ý¿tr_x0014_&gt;üýÝ¿çé5ÇIÝ¿KÛGU©Û¿V©8åÜ¿Ù8Ö/*&amp;Ý¿ª}dâ"_x000C_à¿×Á©Þ¿Ìâ¢ò]ÏÛ¿_x0003_¶»9¿_x0010_ß¿8SC_x0005_ÜÙ¿?ù_x000C_F§Ý¿èmøÍ?_x0017_Þ¿ÐÏ_x001D_p#Ý¿Ëðd4@Gß¿_x000B__x001E_q­ÖHÜ¿8_x0013_HòÚ¿B}G9à¿=î$?-Þ¿ü·âXDÛ¿G_x000F_~&amp;8¤Û¿M*Ûn%\Û¿B_x0004__x000F_-à¿_x0012_ÿïÝ¿+¹K$qÜ¿_x0008__x0007_Ò*ÖÁÜ¿Ô# wM_x0005_Ü¿_x0006_½_x0001_Î_x001F_Û¿_x0005_¢Ç_x0002__x001F_ß¿FËØn"ß¿E¹é_x0001__x0002_à ß¿ñ&amp;øpÑÞ¿· º,?Ý¿ªÖ3ÕEÝ¿ÜÊ= Ý¿_x0016_°À¬_x0001__x000B_Ú¿Ðç1ß¿Kc_x0010_É^¢Ü¿_x0019_j`òÛ¿m[«²Ý¿¢_x0005_³cøøÜ¿}"5QTÝ¿k&gt;¸Ü¿kVM_x0007_KÞÛ¿@&lt;_x001F_ÖlÝ¿$÷ªÖYß¿.6ÅXB_x0017_à¿ê·o_x0001_Ä\Ø¿ÌØ­Óµ_x000E_Þ¿_x001D__x001C__x0018_Çß¿uª½_x001F_ öÜ¿ÑÚå_x000F_Â&gt;Ý¿)Û¿_x0004_)J{Éóß¿b;_x0003_@ªß¿½ì4_x0013_ÚùÞ¿_x0016_GÜêÛ¿"úîÝÃÝ¿¬Ê2bðåÚ¿# Ý1ö_x0016_Ú¿U_x0019_kø®Þ¿_x0004_J_x000B_Þµ_x0003_ß¿_x0001__x0002__x0015_l_x000F_®w7ß¿_x0012__x0006_J_x0014_ËÛ¿G_x000C_p_x0016_0Ý¿8ÁN_x001E__x0012_oÛ¿Á¸K_x0013_LzÛ¿_x001D_È © ïß¿t_x0001_\?ÌÄÛ¿_x000C_rUvÜ¿"õÀEÎ±Û¿ý,yxÝ¿#L¨x¶éÜ¿©pIõÜ¿_x001B_CWçeÔÜ¿dBø4+Ý¿7EvåÝ¿"òñ1_x0003_;à¿8j\3õ_x000E_Û¿¿®³Ú¿lOÃ·Hà¿5¡µ2LµÞ¿ÝYÒ²W@Ü¿_x0001_xÖù Þ¿1_x0014_O·!þÛ¿bA3züÚ¿²,îà¿_x0017_¦!&amp;pß¿||Ù§Ý­Ü¿ÔOX¶ÃÜ¿ÑWÅWÁÓÜ¿¡æc)_x0007_ÛÛ¿¡³ò©Ý¿FÚ­Ê_x0001__x0003_o±Ü¿£tÂôwÝ¿­ÆqUÝ¿+Ù_x001D_?½Û¿_x001B_7õõ¸yÝ¿ê_x0004_¹_x000F_1´Ù¿_x000F_C©C,_x0004_Û¿&lt;0&amp;Kß¿:8_x0013_e,Ü¿üH_x0007_þ_x001B_Ü¿ùÆ+jEÚ¿AåáàÝ¿_x001A_ÉÂ_x0017_È¢ß¿·Ñî¯»Bà¿ót´yÇà¿B®8_x000F_ÿß¿ÊÆ=Ñ_GÜ¿zf|¨øÛ¿ÞéÙG}ÿÞ¿íêO	¬Ü¿E­	3Þ¿Êô?&amp;åØ¿gJAÆ#_x0010_ß¿_x0002_%kãw¾Ü¿_x0007_qÛVÙÆÝ¿µ®`9¡Ü¿4C_x0002_ú°Þ¿_x000C_ý$-Y[Ý¿Eæ_x0001__x0012_Þ¿KìH&gt;Û¿_x001B__x0002_rÆBBÜ¿-_x0011__x0017_ÿn°Ú¿_x0002__x000B_ªºÊ¯jÞ¿_x0018_»AJç_x001E_Þ¿_x0005_äJÌEÞ¿¤Ñ4	_x0007_Ú¿_x001E_\§_x0003_ÐÜ¿F×ûzøºÜ¿ÙNÅ¸»_x0010_à¿óü¼Âß¿(ì_x0008__x000F_±vÝ¿zPR»¿òÛ¿å®T_x0001_ÝÜ¿Ä_x0016_­A¹ÃÞ¿¶l!_x0017__x0008_îØ¿¸ôIøOSÞ¿giGÛ¿_x000C__x000C_­úÅÜ¿ûhÊzp_x001D_Ý¿_x0008_mï;SÄÚ¿t¸Ë¬ÒÿÝ¿__x0019_â^¯ÿà¿I¹]_x0006_ó=ß¿_x0007_&gt;Å_x0010_ÆnÚ¿ýø¥5_x0004__x0016_à¿ä©I_x0003_Ý¿¥#	÷âß¿Uëã_x0019_)Ü¿r_x000F_¥pÒà¿_x0002__x000C_5H'Û¿_x001C_~u_x0014_Û¿_x0015_cåÅÕß¿A¯À_x0003_¸îÚ¿¤nw¨_x0001__x0002__x001C_æÜ¿_x001B_còÃ¦_x001C_Þ¿TTô2Û¿_x0012_%eÏtß¿Nþ©ËAÝ¿óéi¶-Þ¿q ^)Ý¿á	÷7uûÜ¿_x0018_7AÈÀ[Û¿/{0rMãÛ¿çUþôãÛ¿×÷éD_x001E__x0002_Û¿°|oj_x0017_ß¿_x0016_^lÉVsÜ¿Eëg{`,Ý¿¨(S¹$&lt;Ý¿Gõ6Ìüéß¿=óÓª§Ù¿;YÉ²Û¿_x0011_Ù=÷&amp;à¿_x0004_Ó±Ú_x000B_Û¿_x0006_þ±aWÚ¿%_x000E_Z'ðÜ¿­^s_x000F_Û¿Ôo¦»ê_x0005_ß¿Ä`&lt;Û¿ç¨_x0019_­"Ü¿ÍZh½°JÝ¿BúMTznÜ¿°F£	Ý¿*Q­£&amp;_x0006_ß¿Å»K)6Ú¿_x0002__x0003_XÕ2_x0004_¨YÚ¿xìÃ_x0001_	ìÝ¿_x0002_ïùkß¿ôÂÓÃ_x0013__x0003_Ý¿p½RDAÝ¿Ô:_x0015_¬9Þ¿ãÉÛ_x000B_Û¿§n2yaTÝ¿êëøÙ_x0006_ß¿_x001F_¸_x001E_/Ý¿'}Õ_x0005_¡íÚ¿DÜÕÊ´Ý¿s;Fú_x001B_Ý¿¦O°$_x001A_rÝ¿_x001E_+²:ñ©Ü¿_x001E_ãËêòÞ¿ÃÔëòÓ&gt;Þ¿=_x001D_/b_x001A__x0007_Ù¿ÎR¢øªÝ¿Ã«_x001F_ÄB²Ú¿_x0011_A_ÐÇÛ¿ó¨é½"Û¿mêÝÄ%ß¿k4­_x0012_ðß¿C_-þRZÞ¿_x0010__x001F_ì:Ù¿_x0013_ËrÿGÝ¿*_x0012_®_x0016_ñÕÞ¿Þ_x000C_Jç!_x0017_Ü¿³_x000F_¯PÕ¬Û¿Ûíz«¥Ü¿_x0017_Äî^_x0001__x0003_ÛÞ¿+¨Ãu]Û¿_x001F_h_x001B_fËÝ¿Z¯ÕñÀÝ¿Vû)å_x0003__x0001_ß¿§å­¿TÝÜ¿øÖ[_x0007_ß¿ð¹=JÞ¿Ç_x000C_o;_x0008_Þ¿Âí»_x0010_oFà¿¢þ_x0004_:ÈÝ¿S4[	:ß¿w_x0006_EÀ_x0012_nà¿l+A_x0005_;_x001E_Ü¿aËJFKÞ¿S_x001C_Èß_x0010_Ý¿&amp;u	´¹Û¿_x0003_ýëÅ`Fß¿Ê0#3à¿¨`_x0008_«·Ù¿aå,_x0002_&gt;ÆÝ¿ËÐ^ÏÝ¿aG¢jÝ¿ÒxÿãmHÞ¿S_x0008__x0019_ÑT|Û¿_x0012_õfTÌÝ¿_x001E_ï_x0006_NïÛ¿ÕÇ»_x001C_e9ß¿À6Â_x0012_P¾Ý¿È;âÄ¯Þ¿ºûÛÀÞ¿1_x0004_U;¾Ø¿_x0002__x0008_P	:nJÝ¿_x000B_säçÜ¿&lt;j_x0012_óÖ%Û¿°atOæÞ¿_x000D_ì¼cuoÛ¿e%9§KÜ¿8`^$çÝ¿¦ó»âÄÛ¿ÄËµÎ§ÿÝ¿_x0003__x0018_È9±Qà¿aÚÄy§Úà¿Úo_x0010__x0016_Þ¿^ø&amp;»_x0006_Kß¿ÈÁB_x0006_tðÝ¿®Ú_x0007_îa·Þ¿'p¦_x0002_Ý¿JH_x0010_p_x0011_XÛ¿=8Ll_x001F_Þ¿ñ~®Ó@_x0001_Þ¿ÍÂë_x0005_R%Ü¿ðIÖ)ªÜ¿Ü²_x0004_UÜ¿2)+n_x0016_Ü¿d¿º_x000E__x001A_£Ü¿ÕtðÓÊ_x0019_Û¿f_x0005__x001A_¢pÜ¿_x0007_©+3Iªà¿­¨&lt;D3Þ¿ð{_x0014_ªËÜ¿Ók|y_x000D_ß¿P²ÖÆ±_x000F_Ü¿Bß4_x0002__x0003_¥ß¿G}=mÎÝ¿é×¦ÇÚ¿	&gt;¸Äßüà¿l_x001A_$Þ_x001B_Þ¿Ï,©_x0007__x0015_Þ¿Ñ/®«hÜ¿_x0013_\ü_x0008_\Ü¿í³_·_x001F_Þ¿_x0019_#_x001D_F^Ý¿Y__x0007_°ÚÚ¿î¹\®D_x001B_Ü¿ì§½9-Ù¿4388ÂµÜ¿2SU_x0007_Îrß¿Ø_x0018_5Þ$,Ú¿ÔM:Ä«_x000C_Ý¿òi%cß¿5_x0006_U&amp;©Ù¿V'qÝ¿öÅØÅÞ¿ìðú:¹Ý¿Ö_x001C_ÏÓ@Ý¿.Û§uÞ¿`ÂbÌÑ»Ú¿_x0004_iòÝ¿;ál¡:à¿Ê:1®-ôÚ¿,áUMUÙ¿ìl#_x000F_ÁÜ¿Ìò_x001A__x0008_²	Þ¿I_x0011_/_x0001_-fß¿_x0001__x0003_N	c[Þ¿ÎôÊË!Ü¿B¢üCt\Þ¿Þ_x0016_U7x_x0016_Ú¿__x0017__x0004_m=Þ¿_x001F_VæHº2Ù¿üK×Ù¿ÓsK«öÛ¿Xf¦ý³Ø¿6Ò_x0012_Ôy~Ú¿û27ÕX­Ý¿¼\&amp;·hfÝ¿ù_x0002_äÇÓ»Ü¿6'þÜ¿Ïj_x0002_i_x0007_Þ¿U`ú¶ÒÝ¿õM_x0007_S{à¿_ì­l,à¿7B\£_x0010_Ü¿_x000F_vE_x000E_BÑÚ¿Ù_x0014__/_x0001_Ý¿¬úÆj_x001B__x000D_Þ¿â]^BÓÛ¿¢°¡__x0012_Ü¿ ýbc.Ý¿õAG¾}_x000E_ß¿_x001C_ÏÚ¿)ÐvöKÉÛ¿{ÂzÞdÜ¿!p;U_x0010_Þ¿¦ß^ó¤ªÛ¿¦;_x0014_g_x0001__x0004_ì÷Ý¿ìdä_x0001_Ý¿4õY.ß¿_x0002_zÌOÜ¿ª¬-êÊÝ¿e&amp;89ß¿Ý{83Û¿_x0003_Az	HÞ¿_x000E__x001B_¥ÅswÛ¿F þªµÛ¿pîmåÚ¿u;_x0008_T²Ù¿èJ)l$HÛ¿KmñÿëÞ¿i[à'ÉHÝ¿*_x001A_t'Ý¿F0G&lt;qÝ¿ [ó_x000E__x0001_qÛ¿yýõöÕÜ¿ÏJ_x0004_õ_x001B__x0002_ß¿èÃËÚMß¿	×7	mêÝ¿%»»Yß¿Í¯è&lt;=Þ¿f¡¹2_x0005_«ß¿ð*eÛ¿#1©;þÀÙ¿Ô¯_x0014_x Ü¿_x0006_Tª&gt;à¿«ÁY_x000B_ÃÉÝ¿HTÑ`+¹Ü¿Î+¡_x0006_Ý¿_x0003__x0005_äÂæ¾d_x0003_Ü¿¬£ÉÜM_x0002_Ü¿ÇÞPKÚ¿_x000B_ÏèMè;à¿_x0011_¡;õß¿Ý`½_x0007_½Ý¿zµ¸$Û_x0007_Û¿&gt;¸_x0001_.ß¿3¯òÊ÷Ü¿û_x001E_¯ü)Ú¿JãxÍ	Ú¿VÑ[¯&lt;Þ¿ W-Ü¿Ëp_x0015__x001A_£Þ¿°ìóG_x0010_åÝ¿AÊñ_x0016_Åß¿_x0018_×ûê_x001D_Ü¿Çr§_x000B_;tÛ¿_x0007_·l©Ü¿ED2¶_x0017_òÛ¿\_x001F_$S|Ý¿ªÛ_x001C_`­Û¿ÑÊ&amp;GÜÞ¿OTæ¥ìqÝ¿N/ð ðÞ¿Ó{)ùu3Û¿9IrIß¿3¨_x0008__x0003__x0004_ÔÝ¿´`g_x0001_ØÚ¿ÔyyiÜgÚ¿7ÙÊcÛÝ¿ÁGÛ(_x0001__x0006_Z@Þ¿P_x000D__x0001_I(Ú¿Ø~xÆ9¡Û¿ó(õÆZß¿_x0008_±×¦ÒÞ¿ÂP#¦Ü¿ô_x001B_ZVÞ¿Î¸ÿS6íÞ¿	Ì_x0006_4Æß¿_x0002_+EPxÜ¿Î_x0012_T{Ü¿4a_x0004_D/{Ü¿Oì2¶«áÛ¿i÷%5ÑçÞ¿]&lt;_x0008_àÞ¿_x000E_]áfÚ¿QPë£&gt;#Þ¿j«_?NÞ¿h-D¥)Û¿Ñ_x0003_PÅî*à¿£ô=U¸ÿÛ¿XøYZ£Û¿»Pj«^ÜÜ¿ÒðÉ_x0010_ÐÚ¿ªèSh§AÞ¿@}Fß¿_x0006_À_x0016_í_x0005_Ý¿èÁ_x0017_6RÝ¿û§â_x0014_à¿ÖOß_x001E_YÜ¿®]´;M:Ú¿(Gé¿M_x0016_ß¿_x0002__x0003_¨^Ó7û)Û¿'r[Lÿ_x001A_ß¿Ý Ãn;¹Ú¿@Ñúv_x0018_Bß¿_x0001_-ïø%ðÛ¿,ÊÃoÇ_x0018_à¿tB`7ý·Û¿_Bù@ß¿\_x0004_Í¬FÝ¿Àly_x0004_ìÞ¿Ü:à³0ß¿zY;êm_x000F_Ø¿ù_x000B_§'%_x0018_à¿Pý_x0007_Þ¿È³ØbÜ¿Ð3ð¢Û¿1¸Ý {£ß¿fYÝ_x0006_X&gt;ß¿_x000E__x0001_6¡{BÞ¿_x000C_¯#±MÜ¿8§â_x0007_¥Ú¿ÃÖcu&lt;õÞ¿Â%eê?'Ý¿xx!_x0014_Ü¿_x0016_Û_x0003__x001A_ùÞ¿Á¦I´ûÚ¿­°?¨¸¯Ý¿Ô}©Öº7Ý¿WÏ_x0019_eE¶ß¿ØêM=VÝ¿ÜPV:Ý¿ëo[j_x0001__x0003_ªVÚ¿ùdà_ü}Ý¿@ Õáb³Û¿@O~¨ê`Û¿"6vÜ¿nJñ_x0001_²Éà¿C°ß]Ü¿Vñ±hàáÛ¿$1ßQ¯^Ý¿Â&gt;;_x0002_Ccà¿Å2'³òÞ¿_x0016_P»öÞ¿$_x001D_1_x0007_'Þ¿e]ppZÛ¿¶¡\ù_x0011__x0010_Ú¿"ÜöÜ¿§u°eÛ¿¯Ü;*]à¿è.Äb)ß¿&lt;ã_x000E_×Â6Ü¿LY^_x0002__x0015_Ý¿Oîí_x0012_»êÞ¿T]kÄ_x0005_xÛ¿¬h%j¤ß¿áZ·_x0010_àÜ¿9ÑÍ²Ü¿zo ØZ¦Þ¿ÝÁÍ3ÙÜ¿Ì«oëuÚ¿	©¨	,ïÜ¿8¢3UÞ¿3}/[Ü¿_x0001__x0003__x0012_¿EzÙcß¿tDmãÝ¿_x0004_uFb¸Û¿ZC_x0011_'ÁzÛ¿ùìx¬Ü¿5æâªÕXÜ¿ùÑQÊoÞ¿Ui&amp;oñ_x000C_Ý¿O	r,ØÛ¿"òjù à¿!ÝvbÝ¿_x0001_ §&amp;ºÜ¿j_6_x0005_RÊÝ¿iÉ_x0008_P_x001F_³Û¿³Üú&lt;U7Ü¿þ_x0016_{Ö0Û¿w¸¥òØâÝ¿5fêÏgÜ¿'ë¢;_x0002_ß¿=+yYKEÞ¿àÉUÓºÚ¿ò^£x_x001E_á¿Q)ã$Ü¿vz©¹±_x0015_ß¿åò.øÜ¿_x001A_ãI¿ô6Û¿&amp;§_x0007_¹ÉÜ¿¸ñ/_x0014_ÌÚ¿À_x0005_h_x0015_»à¿ÇÃÌÞGbß¿uS_x001F_uLÝ¿þaù_x0001__x0003_cNÚ¿ïpæcñ_x0003_Þ¿#-8W^¢Û¿_x000E_Þ_x0002_}¶Ý¿¯·$üÝ¿_Ó­xRÜ¿jÌñ£êXÛ¿Ôµnª`Ú¿v9i"zØ¿£qVm]Ü¿c&gt;¤¬_x0008_UÝ¿	Qç'Öß¿U:ãÅøÛ¿`¾²º{3Ý¿ÊÌßMAÛ¿*÷9Â#_x001D_ß¿"iaPÞ¿âè!¨_x000F__Þ¿_x0006_uKõKÛ¿ËÆ±ÁuÛ¿MÁ±hÝ¿&lt;ð¥_x000F_²Nß¿J¡Ò&gt;ZÝ¿aÓ%ÚÞ¿"¶ç_x001B_PÜ¿¼]t"Ý¿Yãd_x001F_kÛ¿( Q"·ÀÛ¿©8FÉ_x001E_îÛ¿%Ó¼D`Ø¿­LHHÑÛ¿öË¥²Û5Ü¿_x0003__x0006_ï¶ÉÍoÝ¿ô_x001F_(èÔÝ¿18ÀØÜ¿õ50S¡ß¿½?sUíÝ¿²@ðÁ&lt;Ú¿_x0002_O=ZNØ¿·gAóêyß¿n&gt;Læ_x0004_Û¿¢_x0015_Q¢&amp;ß¿ÄN¯&lt;_x0006_Ü¿|2æ:9¬Ý¿X1_x0001_Éà¿¾_x000B_¹øDß¿²3_x001F_Ç;!Þ¿¦F/ª_x0014_¨Þ¿Fò%à¿%{e_x0007_Ü¿`u~§_x0017__x0005_Þ¿Æ#8&gt;©òÜ¿ÇÂ å2Ý¿úí¡ìÞ¿]ëÓÖÝ¿©z&gt;_x001B_R÷Ü¿áqKª_x001B_=à¿´Q$_x0014_'ß¿@#X_x0017_2Û¿iâã·XxÜ¿Õ¤,º¦Ú¿)_x001B__x0001_zmÞ¿¦_x0004_e_x0019_5ØÞ¿é¨bü_x0002__x0003_ôÜ¿JÌ·Kè'Þ¿î{jÐ¿ðÜ¿@ïõöÃ\à¿_x001D_ê_x0006_o¶Û¿Â_x0006_ÐËÜ¿løÃ7gÊÞ¿__x0015_Q¬_x0008_ýÙ¿}¥xü_Ú¿_x0012_R(p°WÞ¿;$_x0010_i_x0001_Ú¿©¤pÍ9(ß¿RÅîúïÝ¿"_x0015_rå&gt;¸Û¿ñ¼±}É_x0017_Þ¿xÏE{_x0002_Þ¿-ö5ÓÝ¿à6*½TÞ¿OÈ¸_x0010_á_x000C_à¿_x0018_¶0 9÷ß¿Ûâ²ûûÝ¿ØÇ~Å/Ý¿êþÅ_x0015_à¿ìéX_x0002_uÛ¿¯_x0003_i#ß¿ö|	]Þ¿"_x0010__x001D_nÝ¿h¥V_Ü¿Øuæ!_x000F_÷Û¿&lt;¹Ìö_x0005_Ý¿póßM*Þ¿O°v2.Zà¿_x0001__x0002__x0015_I­v`Ü¿_x0014_^_x000B_$Û¿;'5R [ß¿rôu_x0013_ÂÊÞ¿2ûhÔæ Ý¿{z_x0007_ÊgEÛ¿.om¥Bß¿wÂ_x0015_^ÃÚ¿Àê´2/à¿Û_x000B_Ï£ú·Ü¿7 P®Ü+Ý¿óC)4ÏXÞ¿¾¾Í_x0017_à¿mÄÈ¦ß¿,fv4"à¿oÈ_x001B_ÍU Þ¿_x0017_bý_x0013_Í×¿pïGzÅÞ¿vÈÿ%$ëÝ¿»CÐ]_x0018_EÜ¿w"Ý¿d4êÏSÚ¿ñ_x0010_dAÉß¿Â_x001D_ºWÜ¿Úzí¢_x0017_à¿_x0019_4úÕèZÞ¿Ý_x0007_,ïª¬ß¿¯_x000B_úµÀÛ¿«ä1cÜ¿]&gt;WX°Þ¿oã@¿11Ü¿Ê2(l_x0001__x0002_`åÜ¿{Ñê&gt;"oß¿ê%ÎøöfÜ¿J_x0014_âU¼ß¿a$_x0008_SÜ¿z^Ú;"%à¿_x001F_oMêj_x001F_ß¿QÅ_x0004_$_x0006_~Þ¿á_*#Ùmß¿&amp;_x000E_&lt;ÙÛ¿ç_x001D_þsÅ¿Ü¿\eõÉÉdß¿¨¸E(9LÜ¿ê_x000F_É_x000D_y_x0012_Û¿Óõ,EÝ¿Bb­ÁÛ¿Æg_x000D_¸gà¿È4Í_x0014_ÉÜ¿÷Ó_x0006_R_x000F_¢Ü¿&gt;&gt;F`ÄÜ¿è'Ó1°!Û¿_x0016__ë½nDÝ¿!ª_x0013__x001B__x0015_2à¿mJ9à_x0003_Ü¿SÛöMt´Û¿ZÙÚ#Ý2Þ¿d_x000C__x0017_¹-Ý¿8þxÔÿ[Ý¿rÀñ¢_x001B__x0005_Ü¿_x000D_ÜÑ#W´Ü¿Tj}â0Ú¿ú)3@UÞ¿_x0002__x0004_rV®UòÞ¿4®xçæÞ¿=zÖáy_x001C_Ý¿Ø­ÏÜZÜ¿1F2ÜÜ¿ø¼÷þ_x000E_Þ¿Î¬_x0004_ÏÜ¿_x0004_Õ_x0003_1µ_x0016_Ý¿Ø_x0001_d7_x0017_Ý¿8B1²`_x000D_Þ¿_x0016_§_x000E_l_x001F_à¿{ìúªÞ¿mÜ&lt;2_x001F_Ú¿µIz/¤_x0016_Ü¿_x001F_M_x001B__x0004_}_x001E_Ý¿òK^0FÛ¿&gt;R&amp;®ÕWÜ¿]y¶_x0013_£Ø¿ïÿ=_x000F_ûÜ¿$ó/%_x0006_Ý¿o·§dèÝ¿¦;_x0019_ßÆîÜ¿n_x0007_ÍÌ$Ý¿ÈKuîòÙ¿_x0006_Ðäq;Û¿Õ¨Bö_x0019_Ú¿_x000E_ÎÊt_x0012_æà¿DÜ_x001F_ömÚ¿Põ_x0006_Yu2Þ¿8Ã_x0002_D_x0014_Ù¿Õ¬v_x000B_¼ÖÙ¿Ð!0e_x0001__x0003_ç)Þ¿ó$._x0007__x000F_jà¿p_x0008_ª_x001B_Û¿½t¸,àÜ¿o¡tå§ß¿½é_x0015_ÆûÝ¿Ë@1¬dÞ¿±SïUÞ¿h_x0013_~ÙúÛ¿{_x0007_¢8:ãÝ¿kÏLåËÕÛ¿uLÊ%+9Þ¿_x000C_é¼ù¨Ü¿Jû8NoîÜ¿5P%¸«Û¿ÝbÜ&amp;²Þ¿OZ­mò½Ü¿_x001B_E1¤²Ü¿'t©Z_x0010_Þ¿G÷jãC¡Ù¿Õ¿ÊçWÝ¿¤d_x000B_Ü¿Ð£ØPüÔÜ¿S_x0017_õÅb_x001C_ß¿_x001E_/=à÷ÆÜ¿ÌÝODãóÛ¿JeÈuÎ½Û¿~ð­¢Ý_x0008_ß¿&lt;«Ñý_x001E_úÞ¿G§úÂÛ¿õ}_x001B_¤Ý¿M6EnÓ_x0002_Þ¿_x0001__x0002_£ø=?66Þ¿ºàîÜôÝ¿j_x000F_×ä±&amp;Ü¿6_x0012_±p_x0015_Þ¿ÛÉû´×Ý¿¡_x0018_£RÚÜ¿Ã4Û_x0005_WÜ¿Æ*àp=,Ý¿¤_x001A_·¢åRÚ¿_x0001__x000B_p¡ità¿ 9À,"bÞ¿7[	XÛ§Ü¿»¡)Rß¿#¥^Ì)_x0013_à¿&lt;»ç:ø`Ý¿sÛê3_x000C_Þ¿e°óûVïÚ¿ÖôodQAß¿çirQª±Û¿Áï¹OcÙ¿ÿ_x0004__x001D_I_x0007_ûÛ¿ã2jÿÑÝ¿ç»-âÜ¿µÝFB½_x0007_à¿Y)mµE\Ý¿0¹¨\0à¿e"n_x0006__x0012_ÃÚ¿.­GÞ¿_x0016_¶DçºÝ¿_x000F_H¨îUÝ¿ÝjMfÔ1Ü¿&lt;Ø«_x0001__x0005_[ß¿³WötoÝ¿4ØNñ_x0011__x0002_Ý¿I7-Ú¿.ú_x000D_Ì'Öà¿&gt;_x0001_¤tÛ¿º¹2w	ß¿6¶nØËÝ¿ô¼íIÉÛ¿r&gt;Âe]Ü¿Â_x000C_éØßöÙ¿ê7_x000C_(ì_x001F_à¿ò_x000D_¼_x001F_ÖâÙ¿Ó.òKi¶Ü¿e_x0014_3Ü¿¤ÛÂ_x0004_}µÚ¿_x0019_§_x0003__x0008_ÆÛ¿ë%_x0008_EßcÞ¿sñc³Þ¿§ó¤_x0004_mÝ¿_x0017_\q5îÞ¿)_x0006_8¯_x0011_ß¿L/Â7P_x001E_Û¿8{h14Ü¿¶4ÎSuà¿Êð»ºÏß¿ÎöøQÚ¿F_x001A_Q_x0006__x000C_{Ü¿¤_x001B_¯Ú&amp;äÛ¿Ðeäqñ5ß¿ç]KçN(Þ¿x&gt;À·Ü¿_x0002__x0003_6ôyí4Þ¿4õ_x001A_ú%çà¿Ðö*­	Ý¿ybMñkÿÛ¿­0·_x0006_ÙÛ¿ßÆßºi Û¿ YÚÿÜ¿_x0002_æ ,*Ü¿|²ÿ3SÝ¿khé_x001A_Þ¿_x0006_OÆ!Ú¾Ý¿à-Ö_x0018_~lÚ¿t²_x0008_ü%qÚ¿®AÞ1_x0002_Û¿7kÓãÞ¿ÿ1ÖVÊ¯Ú¿G°_x0004_|aß¿)_x0001_laaBÝ¿·Ý³b_x0010__x0001_Û¿S£g°,ß¿|$®R²oÞ¿Tð5µEÝ¿¨ÅQr_x001C_³Ý¿_x0017_öxu§ÕÜ¿X!!ÏôÜ¿iÌÎþeÞ¿¸BM*&lt;±Û¿ÿáMNéõÞ¿_x000E_7¸]²Û¿&gt;kGÇÖ:Þ¿µjz±ÿÛ¿¼{z¿_x0001__x0003_ÚÚ¿v¶ìqvà¿ÚbvpÛ¿Ím8x_x0003_BÛ¿z¹AìØß¿£_x000B_¶_x0017_8^Þ¿ÿº´_x0004_ÂßÞ¿Q5imÉÜ¿_x0018_j,_x0002__x001C_ß¿Î:~RL4à¿_x0002_sØ~Û¿|¾Ù+Û¿¨øÐAÝ¿sÝ¯ßM]Þ¿¤¾_x0014_uÝ¿C¬Û¿ÀuûÕ¼XÚ¿T¶Áj&gt;¥Ý¿¿3_x0014__x001D_VÝ¿®SR@Û¿Y}ßÁ*Ý¿ÅÕ¶ôÛß¿®Àd©MÀÝ¿ä-_x0012__x000E_û_x0010_à¿æeÖ?7!à¿C÷l_x000C_4Ü¿Ó[iÝ¿îpT_%³ß¿0_x0017_'iÛdÛ¿¨ÜTÚ,Ú¿Fo;¶µ_x001E_Ý¿b_x0018_¼Phà¿</t>
  </si>
  <si>
    <t>25ed7eeedb7f481114d1c2b4d6767a43_x0002__x0005_{ØîAôíÜ¿vºÙ~íoÜ¿aïÃ9º;Ý¿ÕPú£´FÛ¿´jë-^ýÝ¿_x0015_»¸núÙ¿ô«áEüÜ¿Rh¹í/µÚ¿îàÓpxÚ¿o2ÞÞ¿µßL_x0001__x0004_¥Þ¿B6{Y_x0016_Ûß¿_x0011_¦òÍVÞ¿`)T_x000D_~Û¿_x001F_ûàk_x001F_Ý¿_x0003_1E(SÜ¿UB Ý3&amp;Ü¿§_\-#_x0004_Þ¿RÄ_x000D_}ÖÞ¿_x000C_m®Ý¿@È¦a®~ß¿ EV_x0012__x000F_hÜ¿ð9_x0016_C_x0005_Ý¿2û´$ê¦Û¿_x0013_²_x0004_ÞÑ±Þ¿/\e_x0010_üjÝ¿ä¬\ªÙ¿z_x0016_/_x001A_Vuß¿ç	Ë}èÎÞ¿_x0005_îúÅâ"ß¿Å[ÝìÝ¿dÖ_x0008_¶_x0002__x0005__x0004__x001D_ß¿w_x000B_NÆ²,Ý¿ë¾~Éyà¿i×Àß¿µÃ·c9Þ¿}+]SÑÞ¿!_x000D__x001F_­µýÞ¿x8{ÎÞ¿_x001F_Öà_x0010__x001C_Rà¿Û1ïE5ß¿#Pñ 6Ü¿;_x000C_¤|ñÚ¿_x0003_oÃZÞ¿ÝYÿîAÄÛ¿¾èwÀîÛ¿Â\_x001F_Ìð=Ý¿æ­#_x0015__x001D_¡Ý¿_x0003_Á_x001C__x0003_Û¿j_x0001_&lt;±áðÜ¿±uf¯nÜ¿_x0014_ÎÌ¼%QÜ¿Õo~ù_x0010_Û¿¶Gh¾·à¿_x0014_Oc¯Þ¿ÍI_x000F_â\Ý¿G¯¡W_x0004_TÜ¿5TF"·Û¿?i/_x000E_Ú¿ó8_x001A_	¸tÞ¿¥ËdUÝ¿ëè~þ½6Ý¿VI/Å­DÜ¿_x0001__x0002_Ý¸_x0014_â#sÝ¿ ö_x001A_\DxÝ¿ø"§¼¶Þ¿_x001F_PÃ_x0017_I^Ü¿Á_x0001_lÐÜ¿&amp;©¸£ÁÞ¿/_x0019__x001A_%=_x0002_Þ¿Ü	ß¿²$SÌ§*Ú¿qA4ß_x0001_vÞ¿­:Q)BÞ¿æu]Û¿ÌDY ±Ý¿éB1PoÝ¿_x0001_ànË¸×¿»KÄ®wIÝ¿Õ_x0017_ÆLÁ8Û¿-76ÅTìÜ¿P0£ÅË¸Ú¿_x000C_ù_x000F_Ü¿À_x0013_ÕÛ¿eYc_x0019_QÝ¿_x0008_ï¿g+_x0012_ß¿Hs1`Þ¿a_x0004__x000C_Fß¿ñ»g¥©Ø¿P×2¸qÝ¿¶MÍ±&lt;LÝ¿_x0001_w-«_x0005_uÙ¿î _x0010_x_x001B__x0017_ß¿ËîïC_x001F_Þ¿ïðz_x001A__x0001__x0002_½ß¿D_x0001_c[clà¿bÏóU_x000D_Û¿N)_x0004__x0008_ÖÚ¿gÿ©_x001A__x0019_Ý¿Lð$­¾Þ¿^þ;@EÜ¿_x0014_hc_x000E_Ü¿kld¸Þ¿_$y}ß¿_x0002_^_x000F_3ÞÝ¿:_x000B__x000F_S_x001D_¥ß¿g^ÂÑqÞ¿ÉK±A0ß¿¡jk¶¨Ý¿Ï6	_x001E_­Þ¿Å¼¾_x001F_Ý¿3b#37Þ¿-®°øÚ¿cõ×áïÿÙ¿_ÉOä!Û¿U\3hÐÚ¿!_x0012_¼_x0015__x0011_ÚÝ¿	Oz¸V_x0008_ß¿_x001D_tF´_x000C_Þ¿ö4_x0002_Ù'_x001A_Ü¿ú_x0012_ÁrxÞ¿£p@(cß¿_x0008_k6ï9_x0016_Ü¿_x0001_VÑ6É(Ü¿h/Úû'ÈÜ¿â_x000B_³Ü¿_x0001__x0006_·_x0013_¬íW5à¿ã3v&gt;ôÝ¿5;_x0017_ÅjÛ¿(°_x0013_°_x001D_Ý¿t4_x0004_²_x000E_Ú¿_x0010_öÞ'r1Ü¿Ú¼,½Eß¿_x0006_ùâÁÕ'Ý¿ÁÁ`¢_x001E_Þ¿	S_x0007_fÜÛ¿³&amp;¥_x0015__x0018_Ü¿_x001B_ßbúÝ¿¨CË7ê$ß¿5?ÂøjUÞ¿_x0010_p\¬Ý¿võÃ#_x0005_Û¿¸}ÍJ"ËÝ¿}_x0017_¡(gÞ¿¥¿vÝïëÞ¿wcÆ_x0006_Ú¿/êGß¿-ñ¹Í'Ý¿üÈ_x000E_ð_x0011_Û¿_x0012_DákÛ¿hLÁ_x000E_¾vß¿ö«©y_x0003_Ú¿²_x0002_'_x0011_å%Þ¿ÄíÉ°aÑÝ¿ö_x0008__x0017_·csÛ¿_x0013_5 e})Þ¿'HBa³&lt;Ý¿l®1_x0001__x0004_þÛ¿^_x001C__x0003_ü®Ý¿¶TÈK_x0011_Þ¿_x0004_N¿Z_x001E_Ü¿K³%¡ÍÛ¿!¢0³à¿Õ_x0008_¸ôÚ¿®÷Ç^Þ¿{$rÝ8Ý¿ÊÌíÈ&gt;ªÚ¿	òÛNLÛ¿_x0011_DG·.Û¿ÄYÓ_x0003_Þ¿àßÈ&lt;ÁØÝ¿ïYò(Û¿	élêÂÞ¿ê³´Ô£Þ¿Ìéù_x001C_ôß¿ä&gt;»§Ü¿t®wÛÆ~Þ¿[ºdõÛOÜ¿iõ1¾ñjÜ¿r_x001B_­^_x0002_´à¿Iª?å¹BÝ¿à!rXÂÜ¿î_x0007_jdúäÜ¿lÔé-¬Ú¿Nkåç_x0014_Ú¿Üm	h½Aà¿æåMAÐÞ¿×@{)¤Ú¿ÊaîÍBÛ¿_x0004__x0008__x0014_ïP·Ù¿Å{òp_x000F_GÜ¿Ñ_x0006_ ¾ø_x0008_à¿¨Kn\$-Ü¿­®pë:ÞÞ¿6U?	øÜ¿_x001D_0¼,XÖÜ¿À|iÓ»íÜ¿_x0002_o_x0012_Ñ@;ß¿:Óà2þVß¿ª?ß(Ý¿S×¸þà¿_x0013_(=]¦Ú¿Ë;_x0013_ëÙ¿_x0007_)6ºâÛ¿_x0012__x0001__x000F_Ö×Ù¿n&amp;¶$ÑÚ¿H_¹_x0007_Ú¿è_x0006__x000E_J_x0007_\Ù¿_x0008_Ý ¢Û¿Â|_x0012_ªÙ¿o¦Ô6x¡Ü¿1ý_x0003_Ç{ÝÛ¿_x0018_¸0_x0005_Ü¿·D4ÈUÙ¿Ô_x0008_­ÊØ¿K%Ji_x000F_×¿_x001B_- æ_x0001_PÛ¿dÿ¸íô_x0017_Ú¿×có2'Û¿¸&gt;°ÓØyÞ¿úI_x0004__x0006_ÃÍÙ¿Ð_x001C_qm(Þ¿q½Tà³ñÚ¿z|¯,Û¿ä9øiø_x0006_Ý¿Ò!i_x0007_c£Û¿Ö_x0002_«i`_x000C_Ú¿vÆU0HÒ×¿/_x0005_#V»µÙ¿_x001D_ëx_x001D_ZLÜ¿¦´õLËÚ¿à_x001E_OìØ¿åH ;¸Û¿ÈýLA¦Û¿èã&gt;jù®Ü¿¡Û¨¨~/Ü¿_x0001_PIa°à×¿&gt;tÄÖcÛ¿NÑVû¨ÝÚ¿"µë!ßÛ¿Þ»'äÉØ¿ór_x001D_¾y=Û¿_x0003_D5&amp;ÌÛ¿ËX¼{ÆÚ¿Q4&gt;«Û¿É_x0005_äí:îÙ¿¨_x0011_i_x0001_&lt;*Û¿lÑíÛ¡üÚ¿_x0019_º»wØ¿ØÅ;\Û¿_x0015_#|Ý4Û¿R_x000E_É-/_x0001_Ü¿89Â_x0004_í9¬Û¿{xÏPÁÚ¿sÆ$_x0012_KDÛ¿0Ä_x0012_xÙ¿_x0001__x0005_88_x0002__x0005_88_x0003__x0005_88_x0004__x0005_88_x0005__x0005_88_x0006__x0005_88_x0007__x0005_88_x0008__x0005_88	_x0005_889_x0005_88_x000B__x0005_88_x000C__x0005_88_x000D__x0005_88_x000E__x0005_88_x000F__x0005_88_x0010__x0005_88_x0011__x0005_88_x0012__x0005_88_x0013__x0005_88_x0014__x0005_88_x0015__x0005_88_x0016__x0005_88_x0017__x0005_88_x0018__x0005_88_x0019__x0005_88_x001A__x0005_88_x001B__x0005_88_x001C__x0005_88_x001D__x0005_88_x001E__x0005_88_x001F__x0005_88 _x0005_88!_x0005_88"_x0005_88#_x0005_88$_x0005_88%_x0005_88&amp;_x0005_88'_x0005_88(_x0005_88)_x0005_88*_x0005_88+_x0005_88,_x0005_88-_x0005_88._x0005_88/_x0005_880_x0005_881_x0005_882_x0005_883_x0005_884_x0005_885_x0005_886_x0005_887_x0005_88_x0001__x0002_8_x0005__x0001__x0001_9_x0005__x0001__x0001_:_x0005__x0001__x0001_;_x0005__x0001__x0001_&lt;_x0005__x0001__x0001_=_x0005__x0001__x0001_?_x0005__x0001__x0001_ýÿÿÿ@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_x0005__x0001__x0001_\_x0005__x0001__x0001_]_x0005__x0001__x0001_^_x0005__x0001__x0001___x0005__x0001__x0001_`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_x0005__x0001__x0001_|_x0005__x0001__x0001_}_x0005__x0001__x0001_~_x0005__x0001__x0001__x0005__x0001__x0001__x0005__x0001__x0001_¨Ä#NÜ¿Á_x0003_T:ÊÚ¿_x001E_±F9SÚ¿hk\Q_x0014_:Ú¿\Ó_x0005_øjÛ¿PXÓ_x0005_°ÔÚ¿_x0005_ÝgY^ñÚ¿\ë éÛ¿ADn¢ý´Û¿yê_x0004_£Ú¿Uå×¡~!Ý¿_x0011_áj±_x0007_BÚ¿&lt;­ÖJ_x0007_=Û¿F_x0018_y¦{Û¿ª_x0008_Áï$_x0005_Û¿¦kø©ãÐÛ¿Kg©èþ¤Þ¿LØºAÚÚ¿«_x0018__x0005__x001C_éÛ¿_x0013__x0015_-Û6Û¿õývÊ®»Û¿_x0002_£Á£6~Ú¿\ØòüÜ¿åÌ&lt;fÃýÚ¿%]ü°ìÛ¿æ_x001E_ÓÖ_x0005_ýÜ¿_x0011_%ßë_x0001__x0002__x0011_ýÚ¿´ÌþØ,Ý¿E_x0019_+¥¸Û¿Ú¼¸Y­Ú¿Ph_tµ¶Ù¿JúT_x0015_:CÛ¿_x0005_æÍ2_x001E_9Ü¿¾ì|_x0007_?Ù¿É"_x0010_èKÜ¿ÉÑPS1(Û¿mµ=g×JÙ¿Õcûü*ªÜ¿#£Y·_x001F_äÛ¿cáðÚ¿o_x0018_&amp;_x0019__x0004_Ü¿M(JqãÛ¿^QN_x0001_Ú¿%òT_x0003_WRÜ¿{0__x0012_[Ú¿ Õ¬¬Ú¿;àd(ÚÛ¿=]&gt;¡ÎÛ¿æM"_x0008_Ù¿ÙÐ­Ú¿i1 zmÜ¿5c _x001A_ÄKÜ¿óç_x000B_¬$Ü¿ï_x0010_ú	Ý¿_x0005_ÿÓ)TÜ¿ã¹&amp;J¨Ú¿(zÒßæÛ¿!¶*ñgÝ¿_x0003__x0004__x0008_ù_x000B_µ_x001C_±Ù¿¸çÓ iÚ¿qzq¯¬ºÛ¿ÿaÜñÂûÛ¿ë_x0017_0,M­Û¿_x0016_%?âóÙ¿&gt;_x000D_gmö3Û¿_x0007_Ä_x0008_¥Ú¿Ø_x0015__x0003_EqÙ¿QBwäðQÜ¿çlbT1Ú¿x`S^I(Ú¿wY§d´Ý¿ö_x000D_G³ýPÜ¿fÑÂÓwÈÙ¿_x0001_5@·W_x000F_Û¿îyÙ¿gW­+ø_x0007_Ý¿_x0002_8Ú¿J«:B_x0001_Ù¿iOß¾_x0014_LÛ¿p¸ò×ÅÚÙ¿ãjµãÚ¿DÀ,4^tÛ¿Í¬éOèKÙ¿_x000D_ þP_x0014_ÝÙ¿¹bl¶Ú¿Çjäµ&gt;Ù¿_x001C__x000F_d¢Û¿tÈØÔÝ¿µ!!rÛ¿³0_x0001__x0002_c-Û¿±D²Ý¿v ±_x001B_MÝ¿øê_x0014_ò¤Ü¿_x0015_´;_x0008_ìkØ¿Òg_x0014_NoÚ¿8¥:FÜCÛ¿ç'ÿ@{Ø¿V_x0013_ÖÚ¿¢_ô¿^ÑÜ¿WKe¿Ç·Ù¿õ »m_x000D_XÛ¿¶_x001B_½ÏÝÜ¿qÔDºÝ¿À_x0007_áÂhÝ¿?_x001B_ö&gt;Ù¿wõ²º$Ù¿AL)_x0006_îÚ¿_x001C_¦Pù§èÛ¿¸ºñ¼d_x000D_Û¿Üsô_x0019_ØVÛ¿qq9»Ø¿Û_ðz·Û¿Ø¦ÐÉ§¸Û¿­_x0017_ã­øÙ¿L¬ñÎ£Ù¿¡~&gt;+,Ü¿¯_x000C_ z&lt;Ý¿³1pÙO_x0006_Ü¿9þç]v_x000D_Þ¿À_x001F_î\çÜ¿9°4ÛÚ¿_x0001__x0002_ïuZó_x0011_Ú¿_x0007_X_x001A_Ý³ËÙ¿øbs~JÚ¿x9è_x0006_o¡Ù¿Pxy_x0016_ì%Ù¿ø½ycÄÛ¿	1ôÚ¿_x0015_w&gt;Ù¿!¢Ì¬ÚÛ¿³·_x0014_á_x0001__x0008_Û¿êc¹_x000C_SÜ¿`éê_x0004__x0003_Û¿ø4_x001F_Ê0ò×¿×xhvéLÝ¿e,PÀK_x001A_Ú¿ôb(³iºÚ¿"UÞÛºÚ¿_x001D_ø_x0011_+_x001B_Ü¿oÈ|õÙÛ¿)¥ÄþKÜ¿br_x000C__x001C__x0013_Û¿ä_x001A_,AÝ¿ô {Â_x0007_ÇÚ¿	u`ñÙ¿òÄÕziÆÜ¿ºSÿ5S=Ú¿\òò.TÜ¿cØ7òÄ°Ú¿D:á÷_x0006_Ú¿éÐÚÞåÚ¿ñ»æ¿þ_x000D_Ú¿vøí&amp;_x0005__x0006__x000C_Û¿:{.9Ù¿qsd_x0004_¾Û¿e»8\8ÁÙ¿{_x0007_kc_x0018_FÛ¿ÉbÀ}\õØ¿_x0001_E°=·Ü¿×ë¯»Ù¿8/8ñ¾çÙ¿J3_x0013_Õ%Û¿þòRÚ¿ØÑÆ_x0011_5ÛÛ¿ÈzéæßÙ¿ODêÊ\nÜ¿_x0013_'ò_;Ú¿èkãhy_x0018_Ü¿ÓÔÂ(_x0017_Û¿´_x0008_ácòÜ¿§Û6:ÊöÚ¿ù_x001D_ã_x0002_û×¿³¾_x001F_ÑØ¿°é9_x000F_Ù¿_x001B_(Ó®£IÛ¿Y6ë®_x001E_âÙ¿_x0015_Þzi_x0005_Ù¿0Á¹°à9Û¿÷Ý_x0003_ê·nØ¿Ò_x0007_ ý±Ú¿.ÍÎ_x001B_{gØ¿6txÝ¿¡,Æ_x0001_írÚ¿w#á_x0004_ýÙ¿_x0001__x0003_±ûô¦¢!Ü¿K+{_x001D_*{Ü¿_x0013_x,DÔÚ¿;t«õ±#Ø¿ëñr¼`AÜ¿_x0019__x0007_fÖ_x000E_CÛ¿ôC0_x0011_µ_x001D_Û¿Nª³4Ù¿ ÓA?¸	Ü¿0Ñ]ø_x0017__x001F_ß¿©´CÛ¿DØúØ¿lnÆtKèÜ¿wy¼rwÜ¿%%ü·¦ÚÚ¿4SI$_x0006_mÝ¿_x001F_ÍÃÀF¥Û¿2Àà$Ú¿	±Í_x0017_NçÚ¿óÝ±è8Ý¿&gt;£w/ÇAÜ¿)êÁ_x0005_æµÜ¿å*VæL¯Ü¿Q-¢8ÍÙ¿_x001F_è¹¾mÚ¿S)?®¨Ù¿_x0004_pÝÕÜ¿vV³µúÚ¿¿ôæö=YÙ¿0ÓÔÖaÏÙ¿v½,ûÄÛ¿à:_x0002_/_x0001__x0004_`×Ý¿)wÉÙÂ(Ü¿_x001B_(9_x001E_Ù¿(Zë)XNÛ¿uõ¦ZªÛ¿Á,Ù|qÝ¿N )¥vgÚ¿wf(¢Ù¿`Ì#­k+Ú¿+¾_x001C_ÁüÀÝ¿UôáIÚ¿FO_x001D_O_x0017_/Ü¿¥Èc_x001A_K_x0017_Ü¿³4dU_x001F_aÛ¿_x000C__x0013_ãÔ3Ù¿#J¿Í©Ü¿z83Ù¿¾cW_aÛ¿÷¨¾¼ËÜ¿_x0003_îq»Ï_x0012_Ú¿ö¢T_x0001_³Ú¿à`_x001C__x0018_¢Ú¿)nx_x0006_UÜ¿_x0012_!ÈÉÕJÝ¿S_x0017_Ö³ÈÜ¿DÜOª}Ú¿_x0002_¡µÁÜÙ¿ðeÖ»	Ý¿_x0012_¸ÙÊ5=Ù¿ì_x000E_Ø_x0005_`Ú¿nHæ_x0015_¢6Ü¿wÕîa¶Ú¿_x0002__x0005_Rt_x000B_?Ù¿\f½Û)Ù¿³îFeÕÛ¿rM_.PÚ¿ee_x000C_¾xÛ¿4Ã+øwÛ¿}_x0012_KóÌÚ¿ÕNÞ¿_x0003__x001C_³Ú¿AA2Ï_x001C_vÚ¿Ii ¸÷Ü¿Æ±0_x000B_ÑÙ¿²v4ã®"Û¿´ Â¤³Ü¿hQÑ£Û¿C_x0016_Éé&gt;_x001A_Ù¿(uä¤ \Ú¿¡C_x0001_FP+Ù¿)G bÜ¿|¼Yî¥Û¿¶Uil_x0010_Û¿_x0015_`îÅ"ÚÚ¿s±ÉÔÚ¿_x0004_×ê_x001D_Û¿êÉädGÝ¿HÀWÁíÛ¿_x001E_0î8Ý¿ ×c_x0012_áÈÚ¿_x000D_7Q@Û¿À_x000B_ÒÖ¬Û¿Æ~NÝ¿ýúV!_x0001__x0002_í_x0014_Û¿ùÂa¡¹_x0003_Ý¿u«ô_x0007_SZÚ¿!|ÇUÜ¿Rò4ë Ù¿(GÆÚüÞ¿èäÂoJlÝ¿)g_x0003_kÜ¿ÑÎ)_x0002_gÝ¿½GH2ìiÚ¿H+ÏÿÃ0Û¿&lt;¯G_x0002_J_x0008_Ü¿D}¨_x0017_¨Ù¿`¿\_x0017_ÙÚ¿×&gt;ÒNÎÚ¿Ø_x000D_Ûx¶Û¿|XÔ_x001C_(_x0012_Ú¿êïí_x0005_¾Þ¿KH¢?ïçÝ¿_x0002_yjå¡%Ú¿/.Î7 Ú¿èíow_x0007_2Ü¿|_x0018_çýØ§Ú¿Dù_x001A_a9áÚ¿_x001A__x0010_bQµÙ¿ö_x0011__x0017_DÚ¿:I_x0017_õÜ¿ë_x0006_¨SY2Ú¿ÄÁä@_x0002_Ú¿Ð­ðÜ¿öøª(¥ÜÚ¿K»C¯NäÚ¿_x0002__x0005_Ø:_x0001_?HëÜ¿ëX#Ü¿RS¾A&amp;CÙ¿_x0007__x001F_cÄ.Ý¿¿qÜW6Ü¿_x0007_$ØVw«Ý¿Èº¶o8_x0003_Û¿·ßUÙjcÜ¿¿¿«¾_x001F_£Ü¿ÛR[ç§uÚ¿ú8¶MomÝ¿'_x000C_JÄ_x0001_Ü¿¿'Öb`Ú¿ëð=_x001D_Ý¿´ÊI_x001A_¹çÚ¿r¿FÛ¿_x0003_póKOÜ¿÷o_x0013__x000B_fÜ¿³A/_x0017_MÛ¿&gt;!_x0008_CåáÚ¿_x000E_&amp;åL?/Û¿_x0004_îZæ_x0011_éÛ¿õ_x000F_SÛ¿zÔ_x0008_§{7Ù¿A?ë¹ ´Ü¿8e38Ý`Ý¿Å%¬_x0012_TÛ¿"×ÅÌ6Ú¿6¼Cæ»Ù¿'Ã®T]Ü¿'Ñ#TnÚ¿kþÏ_x0001__x0002_¢aÜ¿_x0017_lùÅ_x0015_Û¿né-}.&gt;Ú¿ÙÍª_x000C_ÓôÞ¿ÿ¶ùáo_x0003_Û¿_x0012_D)tÚÛ¿r'PÐo*Ù¿W3ÞIBÕÚ¿_x0006_;vÞ Û¿_x000F_´ª´Ú¿=AúþQyÛ¿©á¢'ï1Û¿'As_x0007_gÜ¿ÆC¥.n_x0002_Ü¿_x0002_m2_x0008_Ù¿ºMb.}Ù¿D^ÒÔÿÝ¿b_x0019_pöfÛ¿NÆz×ÙÚ¿H_x000B_²_x001B_\Ý¿þ_x0018_s¬Ì.Û¿_x0004_À!ì¤Û¿_x0016_jÂI!Û¿ÁAÁ~8tÚ¿@ôçFyÛ¿Àý_x0015_nÈÜ¿àµK_Ú¿h_x001C_}Kþ¥Ø¿q_x0014_hEzÛ¿ÐÞ2ûj\Û¿$ø_x0011_Ù¿&gt;ÚP6Ú¿_x0003__x0004_ÊQOÖÅQÙ¿_x0015__x001E_ÊÞÐÝ¿_x0002__x0006__x001A__x0001_×àØ¿îq­öCÙ¿+`§vú0Ý¿fÚÌ´Y¼Û¿:ç+_x000E_ÀÜÜ¿d(Y4püÚ¿-_x000F_"_x0005_a|Ù¿ö/Z]_x0003_Þ¿`©{Õ	ÍÜ¿y"ï_x0016_Û¿Ðí¹ ìÛ¿Â,0º_x0005_Ú¿Ò	_x0011_®öÚ¿e_x001E_4_x0017__x0013_Û¿ûý_x001F_þÚ¿_x0012_g_x0010_÷¾Ø¿¹Ö_x0014_xÜ¿ræyÿwÙ¿_x0003_$¦²¹{Û¿4_x000F_¥!Û¿_x0001_t?y|Û¿_x0004_w%ÿ`Û¿_x0007_ã	lïöØ¿º Êö,Ú¿p2o_x000D_óÚ¿Tå¼Ï6Û¿È*C_x0013_SÚ¿ÇHoJm	Û¿_x0006_0~üûÒÜ¿_x0015_ùË8_x0002__x000C_rÂÛ¿£bº gÚ¿_x0010_K_x0007_^¢§Ü¿×p«´êÚ¿Í_x0010_©_x0006_VÛ¿ËÃØãÜ¿²á;ÜàÅÛ¿¸¡\a_x0015_Ü¿_x0010_Qõø¹Ù¿_x001B_¡G?ÏÛ¿ýOPÏ_x0005_ßÚ¿§!ëlPÜ¿KæÒRýÆÛ¿F_x000B_Åèù:Ú¿ÈY1Ñ"_x0003_Ü¿g§ðÃ¹¯Ù¿-g¶¨6Ú¿jÃf=PÚ¿Z_x0014_ÕñQZÛ¿_x0004__x0017_èjÁÜ¿ã_x0011_,G_x000C_Ü¿Nl=o_x0005_Û¿_x0016_	_x0017_æ_x0008__x0007_Ý¿²4ywÙ¿_x0003_ßö½Ý¿ZM_x0010_a_x0019_Û¿_x0012_±«|_x0011_ÂÛ¿Í°çþÛ¿/Z×§Ú¿ët³ÅÐ_x0001_Ø¿é_x0001_ÆªH_x001B_Û¿¥÷Æù_x0017_ÚÙ¿_x0001__x0003_¥_x000E_©ñÜ¿Ðd_x0001_h`Ø¿s'ósmÛ¿Ý:ÝHÚ¿ÕÃ1Êâ½Ù¿Ô£¯Ý¥úÛ¿:X_x0002__x001E_Æ÷Ù¿_x0018_ü9_x0017_iÚ¿ÂCÞÚ¿A |jHÛ¿_x001C_à`"ÀÛ¿$çï_x000C_Ü¿Ì_x000D__x0008_Ú_x0019_Ú¿b¸4_x000F_û]Û¿&lt;èPmeSÛ¿ò|ãgb^Û¿Ëbã_x0017_élÛ¿;Uyó Ú¿ÆÍF?Ü¿Ã_x001F_Vñ*Û¿´ïtúß¹Û¿F[HÊËÜ¿lðØVýÜ¿_x0015_3R_x0013_pÞ¿§¾&lt;G Û¿=9/øóyÛ¿ç_x001A__x0018_Ì"Ü¿á_x0011_ãJ@_x001C_Û¿Ë9wù¥Û¿_x0007_ø·Ò:ëÚ¿Pr¥1DÛ¿hµÂY_x0003__x0005_¥øÛ¿:_x0017_E$ÄÚ¿pÌÆ²u_x0006_Û¿_x0001__x0017_«¼ðÛ¿5_x000F_ä1Þ¿¾0Ä ãÛ¿¥Þk¢Ú¿/õù_x001E_¨Ú¿CSI_x0005_$Û¿èôªÜ¿½Æ_x000D_*ÍãÙ¿¹_x0005_â#_x0011_ÅÝ¿YÊ,º÷Ú¿:ëçòÚ¿_x0006_ª"7Ü¿X^Û¿Ú_x0016_÷8xÛ¿áÒÎIñÜ¿qúÓÆÚÚ¿7M_x000F_ðÚ¿)åðõ_x0019_Û¿{_x0011_Tz)Þ¿øn»#ÍÚ¿JÊQ¶_x000D_Ú¿Ö[Ñ¿ÁÇÚ¿õ&amp;_x0017__x0004_Ü¿jf_x001A_oÜ¿ØýR³y®Ù¿ï)_x0014_ÄvtÛ¿­:_x000B_&lt;Ü¿à_x0002_¨Y§+Þ¿zóÆ¿q_x0010_Ü¿_x0001__x0002__¹ØêÛ¿hÀ=þ¾±Ù¿üübûg/Ý¿åÔõØdÝ¿_x001D_[£ù$Û¿­ü`Ô¸Ú¿'QÆ¬=Ú¿î_x0006_lnþóØ¿_x0011_sç&gt;Û¿d_x0004_Zt_x001D_ÎÙ¿&gt;26u¡Û¿um2$$wÛ¿2b£ö]iÜ¿Ðo°9à¢Ú¿|séµÛ¿ÈJ¸ÏÙ¿7_«ñÝÚ¿	ç4Ú¿_x001E_ï©_x000D_M/Ú¿xPÛ:Ý¿T_x0011__x0014_Ü·XÜ¿ÉyOtãYÜ¿YÖñ7«oÛ¿÷¹ssÙ¿¸_x001F_ÏTÚ¿_x0001__x0019_ÛÛ¿ÒCxcí¿Ü¿Èð©¹à´Ú¿rdÜvÚ¿e_x0001_°_x0002_ÅÜ¿û_x0015_"'5Û¿&gt;)_x001C__x0001__x0002_%bÝ¿ÍtµQWÝ¿´Qà&lt;_x000E_qÛ¿¢ÍýA²öÛ¿N_x0002_,_x001A_Ý¿¿âÔæÂ7Û¿XHP¯_x0011_WÛ¿Y_x0012_Âe-_x0003_Ý¿y[ØA&amp;Û¿_x0010_7lDÞ¿¶_x0013_¥Ý=Û¿ÍÐOÏî¾Û¿ÝÌ}ô_x001C_éÚ¿íû~`óÛ¿µ)ÅÞ¬¹Ú¿­F_x0006_ø_x0013_NÛ¿_x0005_?0õWÒÛ¿H_x0002_¤áO_Ü¿ü_x000B_µïÝ¿ëÉw1ÌÚ¿sè××p Û¿ús'û7?Û¿¿¼_x0011_X¾_x0018_Ü¿á_x000D_î¿ Ú¿uÚ¯IQVÝ¿_x001E_¶_x0001_ÅîÚ¿-rÑ½¬Ù¿®_x0007_ïGÈÚ¿_x001C_F9 P(Û¿XYTÀXºÜ¿¨_x001E_H_x000C_XÛ¿%_x0019_»ÛNÙ¿_x0003__x0007_?_x0018_æ_x0017_fÙ¿j[EÕá_x0002_Ü¿4Ëjf£_x000F_Û¿.£76Ý¿bÅw¨qÚ¿4J_x0012_HÛ¿»³äéÙ¿T"à Û¿æåÌ_x0018__x0016_üÚ¿ü½YµÜ¿ª_x0001_ÁÕ_x000B_æÛ¿_x0006_S_x001B_O_x0017__x000E_Û¿_x0018_B_x0017_¶¶Ù¿._x0019_ÒÞaÜ¿_x000C_¹ß­ð=Û¿wc»ëôÛ¿S_x0016_Ùpç{Û¿I5ÙÀ9ºÚ¿iï¦ ­ÂÚ¿E6»6Û¿ºÙi¡«Ú¿î_x0004_VB8Ü¿¼Ý__x000D_Ú¿¾&amp;Æa_x0005_Ù¿¨°ç××_x0008_Þ¿tÝ_x000B_Ö;Û¿ÙúpFiÛ¿øº_x0019_¦Û¿á8Týª9Ú¿r_x0001_`ÎBÝ¿â_x0006_7_x0013_¬Ø¿Ü&lt;Hk_x0002__x0005_.:Ü¿íØ_x001B_xTjÚ¿_x0001_á°WÀÜ¿¡É4_x0010_g¿Û¿@_x0015__x000F__x0002_U_x000B_Ü¿_x0002_Ú®¥UßÛ¿®N£=àgÜ¿Tà'Ü¿sLihKÛ¿ìãÉ_x0001_ð]Ý¿¨YF(*#Ú¿±_x001F__x0001_Ó¼&amp;Ü¿ä_x000D_&amp;8P3Ü¿Úö_x0004_rFñÙ¿fÀK_x0007_÷×Ú¿Rß"1bÛ¿%æ6ä_x0003_[Ü¿DÓbyäÚ¿ã»)6]Ù¿N@uNÔÜ¿êES/LÞÚ¿ì?³_x0011_þÚ¿ß%Æ®¡BÛ¿g_x001F_f_x0013_àÛ¿MYÍMÜ¿õ¶­Ïà Ý¿6©4?ÍéÙ¿_x0015_ÚlùGóÚ¿¡b_x0017_Ý1Û¿ll=_x000C_3Ý¿ÔsÃfÜ¿%sR:)Û¿_x0001__x0003__x0006_J¦§[Ø¿¾ãfAOÛ¿¯WB&amp;ÊÚ¿!&lt;»EÎÚ¿ºp_x0005_á*Ú¿ÑÁH»%Û¿_x000E__x0013_ie_x0003_èÛ¿_x0003__x0018_»ï$zÚ¿tm|üÛ¿U´­_x0010_Ú¿x¥8m&lt;Ù¿×YÌ,Û¿_x0012_dì÷ÖÜ¿_x0019_jCKZüÛ¿Â;è£UÛ¿_x0018_öþ¬æPÛ¿_x000C_â_x0017_zùÙ¿NÁÖ_x0004_äSÜ¿_x0012__x000F_x·_x001D_Ú¿X,³¦iÃÛ¿GÛØ¢_x0013_Ü¿2°ªu»Ù¿¥_x000E_Y§ØúÜ¿ÚÞ@»Ù_x0004_Ü¿_x0018_tÌû0Û¿¨0_x001B_&gt;xUÜ¿_x0005_ÏÐ¼fÜ¿¥5@9]_x0012_Ý¿"8¯÷	Û¿4_x0016_»_x0016_ þÙ¿_x0002_vÛ©È_x0016_Ü¿bX ,_x0001__x0003_¡Ù¿§Q[ \Û¿ ±ôÞåÛ¿W¶eÈ{Ú¿¸¥"Ú¿_x000E__x0005__x0010_|ÊHÜ¿=Lè/¯EÝ¿î%I¬zÙ¿|P_x0012_|Ý_x001D_Ý¿Ik_x0018_ÿþÙ¿ð_x000E_W&gt;àÛ¿§kd_x0018__x0012_ÌÙ¿âfÕ_x0019_î,Ù¿96Bk/Ú¿F_x001E_ ?4Û¿v}}ÂÝ¿Ï&gt;_x000C_é_x0016_Û¿µÌ£&lt;îhÛ¿_x0013_·_x0003_ÍÔgÛ¿èKØ_x000F_!Ü¿µÓqÓºÛ¿_x001E_#6ÊÙ¿n·NÏÀÚ¿yÆZÕ©ÿÙ¿rèµ'G_x000C_Ù¿_x000F_ì_x001E_ü5öÙ¿£Wj_x0014_ÝjØ¿_x0012_¸_x000C_1Ú¿cwâÁîÜ¿1_x001B_ÂUò.Û¿Zºb_x0012_jýÙ¿Û_x0002_ÎÜ¿_x0001__x0002_4õÝGÛ¿_x0011_¤³%ÚÚ¿L®ËÌ_x0010_âÙ¿¡e·r_x0004_!Û¿6¤µwºÛ¿ë_x0001__x0003_î_x0012_Ý¿ú\é³ßOÙ¿FÐÖH8Û¿fé/¶|HÚ¿_x000C_C/G©Û¿_x0017_AW³IÚ¿æ]t7_x0003_Ù¿°õ¨®_x0014_ôÚ¿½_x000C_K ßXÙ¿uk÷2ÅvÛ¿~Ö¼è_x001A_MÚ¿tâ´XµgÜ¿_x0012_mEó|oÛ¿´B]Zþ_x0008_Ú¿¼_x001A__x0016_ÃjúÛ¿©ãÌ|öÜ¿_x0018_I_x001C_lbSÛ¿Ä_x0001_­{Û¿EE_x000B_ÿLÛ¿_x0008_Ä_x0017_lÛ¿÷_x0001_DÙ8_x0007_Û¿HRG3Ù¿¯÷*kÚ¿ü|^1·Ý¿[q[SowÙ¿Âç·Û¿U_x000B_Ô_x0001__x0004_¶TÚ¿¶$¥&amp;ÚÙ¿%¬ýÇ?ÃÛ¿1M7ËhÚ¿:(ip_x0018_Ý¿Q_x001D_sJ$Ü¿_x000E__x0017_ðiÄ_x0005_Û¿½Ö¹#Ü¿(Ó_x0003_`ÉØ¿ÐpÇZQ_x0018_Ú¿¼¨ËÝ_x0006_ÛÜ¿~Z.gØçØ¿Î_x000C_8ÒìÛ¿Ö«þäë»Û¿7Q!¬_x0014_èÚ¿AI_x0014_uXÚ¿·_x001F__x001F_Ú¿_x0015_wo&gt;_x0016_ÓÛ¿aw{¹¤7Ú¿6©p?yÜ¿fd&lt;Â_x0015__x0015_Ü¿_x001F_yXigÉÛ¿_x0014_qV²fÚ¿á+.PÄ5Ü¿¤ÎÔÅ&lt;QÙ¿aØÁÄx8Ü¿&lt;_x0001_jòëÛ¿Ä@hÒ¹Ú¿D)_x0002_LXâÚ¿*^HÚ`Ü¿ÐVqvÚ¿Xv¬H_x000F_IÛ¿_x0004__x0005_åTLùóÝ¿!_x0001__x001F_q¥Ú¿²ï=ÂzÛ¿²RãÖ|Ú¿_x001E_1ÜnËÚ¿;ºCE1EÚ¿£ÚòAÞ¿òî×w4_x001A_Û¿´ÍÌùªÛ¿p?Ëó_x0015_Û¿ ÅûÉ&gt;WÚ¿ù_x0015_Lâ3Ü¿¦x%¢ùðÚ¿PÿáW_x0001_Ú¿Pël¿ºÚ¿_x0002_*²ºS.Ú¿&lt;üEoýKÛ¿8_x000C__x0005_­_x0003_Ü¿æÞËP_x0018_Û¿óoX_x0002_¤Ü¿_x001E_Â ùÉÙ¿:ð¢q_x0013__x000D_Û¿Á_x0011_að­Û¿¹ÈèóÛ¿~å_x0004_?q¡Ú¿ß1í®ÛÊÙ¿®4_x0001_©Ù¿å]ùÔ|.Û¿	Å_x0008_ Ù¿Æ=wmdéÙ¿z?_x0008_;ÐgÚ¿©-_x001A_	_x0001__x0002_y(Ú¿79Ï_x0006_ß¿î)_x000D_&lt;ÙÒÙ¿Ü¢R¡Ö_Ý¿êO¯l¥_x000D_Ú¿fTì5òÙ¿_ÈnérdÙ¿ôçùµãßÛ¿·(ÊüÙ¿Ó2¿v_x0001_Ý¿%gÑéÚ¿!°-§s_x0013_Û¿¨êó_x0012_ûÙ¿k6ßÃµRÛ¿K0©Þ`Ù¿_x0018_·jÃ;Û¿ÊÑLAØÛ¿ö¼ÏÓÑÙ¿¶_x001E_°Ü¥Ù¿¼syßëÚ¿	+ùÜ0Ú¿ÇÁðéØÛ¿_x001C_ÿf¥?fÞ¿Ïu#Î$Ü¿_x0005_F³ëúÙ¿PÇ&amp;°ÝÚ¿5éÁÛÜZÜ¿¨R7à_LÛ¿~@FÒ_x0017_Ú¿n}_x0001_áî8Ú¿n_x001E_åZ¤uÜ¿VÓ'îúÚ¿_x0004__x0006_=Ç#1}ÒÛ¿_x001D_ßDT¢Ú¿ã½ªüðzÙ¿ô_x001B__x000B_Õ?}Ý¿@ïÜÆ_x000C_Ú¿jî	eaºÛ¿oóNÖ_x0002_Ý¿S¿øð·_x0006_Û¿V/_x0010_&lt;:îØ¿ÌÇúà,Ú¿_°5_x000E_Ú¿_x001F_ÜQÕ	`Û¿¿±µÙÙ¿êqXã-AÚ¿Êvð3Ü¿_x0003_ÞG_x0011_väÛ¿8áaÞÖÙ¿?¯_x0005__x0007_]ªÚ¿ì´Ø_x001F_þÜ¿¾wÅ_x0011_4Û¿I_x0010__x0005_Öæ£Ù¿_x000F_R_Ù:®Û¿%¼qþmÜ¿_x0014_¥é_x0016_DÛ¿ e&gt;ÕFÚ¿G«&amp;eÚ¿Â)½ÏÂÛ¿Ð_x0001_Ã_x0010_oeÚ¿Û_x0001_òfÓÜ¿Mß:¢kÄÜ¿ø&lt;uAQgÙ¿^_x000E_'µ_x0002__x0003_öÛ¿¶³@Z'_x0015_Û¿ _x0015__x0007_xþÜ¿~g_x0001_7Û¿ÃíkêÛ¿ð^÷Ú¿kZà_x0004_¯_x000E_Ù¿ÏÌî=kÚ¿*vãeëÊÚ¿-Å ÷°Û¿®ë_x0007_ÚWpÙ¿¢_x0010_5Û©Û¿[_x0003_+cÚpÚ¿éo{}þ!Ý¿`\f_x000F_»iÝ¿óÐÿ,¶rÜ¿¡ïcñsÛ¿\fhÌzÝ¿aÀÓ.bßÚ¿ _x0004_Ü¿íÞñ®Ü¿_x001C_ºçï_x0014_Ú¿¢wUIwÛ¿M®ÿxMÙ¿Ø7?ïÙ¿IÀ×HÛ¿Ê1fù¥#Û¿h_x000E_nòÛ¿×(=QmïÚ¿ù¬É_x000F__x001D_Û¿_x0006_vÖ,Û¿_x000B__x0012_zXIÚ¿_x0002__x0006_ùõ~"gÌÚ¿~Mð2Ú¿©W;\Y®Û¿a#âSÞ¿A~%G´QÚ¿`_x0013_¬j\_x0019_Ü¿«ÑmïlûÛ¿_x000C_V¤NÛ¿H_x0003_³GÃÜ¿Y ^Ö_x0004_ËÙ¿2¯BDÜ¿ÎI_x0005__x0015_­1Ù¿_x001C_ÆöùMÖÚ¿Ø{$#ÚPÚ¿"ÚÀbÚ¿_x0005_å_x0013_U_x000D_TÚ¿A1¶ÊÓ;Ù¿vã!òÇÛ¿_x000F__x0008_'6¤ùÜ¿ßÕcjÜ¿s]_x001B_&amp;n_x0005_Ü¿¸üT¡¡Û¿¦wäÛÙ¿,Õ_x0016_Áø&amp;Ü¿ó0Õw2Ù¿Ø_x000C__x0017_±¾Û¿Û_x001C_}ñ&lt;Û¿(:"_x000B_Ì_x000F_Û¿ìrS_x0007_]Û¿É_x001F_ëy¼Ù¿q·*&amp;c_x0001_Ý¿Åtæ_x0003__x0004_çøÚ¿ÜVïFiÎÙ¿ë7¸#íÚ¿_x0019_õlæð[Ü¿_x001B_RÎÎ Û¿®h_x000D_L+VÛ¿,®¯ÍÕÞÛ¿óÂÛÌáÉÚ¿4D_x001A_è¤Ú¿ùC_x0016_ìãµÛ¿É©_x001E_~tÚ¿"_x0006_ÿ_x0017_* Ü¿2Jì_wÚ¿D[UçX×Ú¿dýs	_x001A_ÅÚ¿pÖ=æËüÛ¿OùDØ¿qqB_x001F__x0001_õÝ¿,¥Äk¢ºÙ¿à£|_x001F_HÞÛ¿-§Ñ_x000C_%õÛ¿_x000E__x000E_«Æ&lt;ÙÜ¿Ý&amp;¶.6_x001C_Ù¿x?P°_x0002_Ú¿É.*fZÚ¿J¸*/Û¿ì;åI&lt;óÙ¿ÌymiÙ¿e¸4oj^Ü¿Ý}öÃìÚ¿vl_x0018_RÛ¿X|S»8¨Û¿_x0001__x0002_@Éw_x001A_äQÚ¿bRNSFÜ¿/ÖÒ»Ú¿ô7²±{°Û¿&lt;BçÜ¿,z	CÏÜ¿K÷Y]Û¿Õ£®Q­¢Ú¿É÷éÊÒ÷Ú¿pì]s&gt;/Ü¿²kÖb)Û¿':¬ô_x0008_aØ¿Ú&gt;nÀFÜ¿È×obÓþØ¿!×\Û%Ü¿ÿX_x0011_ã)jÜ¿átÿü¾$Ú¿õtwU0Û¿øã:_x0018_AeÜ¿g#S_hÝ¿_x0018_4Ç)Á5Û¿uÔ=ÇÅÜ¿éï%ÔµÓÛ¿]Ø_x0016_ÿ+ZÙ¿.%_x0010_XDGÛ¿pÔ_x001B_BuÚ¿2K=(Û¿¦ôt_x0014_Û¿QF¤_x0003_ÁÛ¿¯"~_x0002_cÛ¿_x0012_¯P£Ú¿Ã{!_x0015__x0001__x0003_@Ú¿&gt;tHwÛ¿H­¦%.¹Ü¿_x001D_¿¸å_x001B_Ø¿ë_x0001_r Ù¿_x001B_&gt;ÑG7cÜ¿_x0006_ß{DTÛ¿Ò_x0017__x0016_fÈÚ¿¥\ü_x0015_u_x000B_Ü¿zÇ¢_x0019_Ü¿ÛíËIÚ¿`p"nêÙ¿¸Ñ_x0002_EÜ¿¢1`Ú¿p_x000C__x0002_ñ_x0013_sÛ¿gÝSu×ÇÛ¿×&gt;a~{Û¿ÕàÝ¿¾·ñ_x000E_:Û¿_x000C_Ðé²MÛ¿ª@0¦4Û¿J´kê_x0007_Ü¿_x0011_Ð_x0010_üBÜ¿ÃZ³å¼Û¿«²_x0018_­Û¿6_x0001__x000C_+¼.Ø¿*µ@¡Ú¿´÷·I1+Û¿³,_x000E_V_x0016_Ü¿_x000C_SN5§Ú¿ÅA_x000F_ôÇ·Û¿.®MÚû_x000F_Ü¿_x0001__x0002_|_x000C_)Íp¢Û¿5/I(e_x0019_Ú¿_x0008_o_x0014_5Ü¿_x000D_?{_x001E_ê_x0011_Û¿E_x0008_V*Û¿_x001E_Îtr¦%Ü¿_x0012__x000C_õêÛ¿©þ_x0005_ójÜ¿_x0018_ÈyDÙ¿&amp;_x0003_7_x000D_Ú¿]]Èã}Ü¿À«xE_x0003_Ú¿ÇÎ_x0016_LÛÛ¿·&gt;f[Ú¿_x0019_¿}1VEÛ¿Gæ{³k ×¿ÁÄ#èTÚ¿Æ_x0012_£_x000E_»Û¿U_x0002_çmU_x000D_Û¿T-§±Ø¿c»§Ø¿B½æz'Û¿n/=ZÝ¿õµË=ªÛ¿YQ"_x0017_	Ü¿0_x0017_y_x0003_UØ¿SQ,yµÛ¿é3&gt;Ù¿æ?¸P¨rÛ¿¤&gt;ïÿ ¹Ù¿_x000B_´:SÜ¿I¿Y´_x0001__x0005_§éÚ¿»Z@"³Ù¿@*(0Ù¿ãQ[F\_x0016_Û¿æìÀ()´Ú¿_x0014_ªúðÙ¿ÏVÃ­Ä$Þ¿T_x001C_hñGÛ¿MrG*@Û¿ë&lt;Ll_x0004_Ü¿ðÙrñD_x000F_Ú¿_x0012__x0010_ªÆ¡Û¿nBô_x001C_6Û¿þA8¾SÛ¿~eT_x0002_§Ü¿¶n¢Í	Þ¿P¯(TñCÙ¿GÒK »ÆÜ¿¿br¡_x0013_Ø¿ì_x0003_,ÞèÝ¿P__x0005_¤k±Ú¿ãí¨_mÿÚ¿ñù%RÜ¿²ÑJ[t7Ü¿þïLK.ÝØ¿â~_x0016_H6ÈÙ¿_x0001_v\TÙ¿­Þ»"Ú¿uÀéOBÙ¿s°_x0001_L_x0018_Ü¿V_x0006_ãì:ÂØ¿_x0012_Â¤_x0014_GÚ¿_x0001_	ÚÊ=Ø_x000B_Û¿·&amp;Í¡Ú¿òXW·ïÛ¿_x001A_ò^_x0008_JBÝ¿©÷wÛ¿bê_x0017__x001C_ÎÚ¿_x000F_-fµ_x001D_ñÚ¿¥_x0015_¶,P_x001A_Ü¿º_x001B_tfñÉÚ¿¼þoM½Ù¿y¯ÆØPØ¿Ç_x0019_½µ7Ü¿ÊµÑuý_x001F_Ü¿_x0006_·~Ýo_x0005_Û¿_x0007_ß(«ëÚ¿&amp;äØ9_x0015_Ù¿·×ìiÅÛ¿¯ÒIN_x001D_Ü¿_x000C_&gt;éù_x0005_VÚ¿a_x0016_î_x000B_ÿÀÚ¿#Ñâm&gt;Û¿ZEp{_x0002_Ü¿~ërîÚ¿R»%×ÐÜ¿ÚO_x000E_6_x0004_Ý¿ïJºb_x0003_aÚ¿6:Ñ+DÙ¿6 _x0018_SoØ¿w«_x0010_Û¿úMª tÛ¿xò/væÂÚ¿_x0006_K_x000B__x001E_	_x000B_îÛ¿ÂW_x001E__x0016_Ý¿Ð°-³RÛ¿#i_x0008_&lt;àÛ¿¸½,5fÛ¿Êã_x0004_ê"Ú¿_x0001__x001C_[ÿ³Ù¿èz´pÜ¿8ø®ºÛ¿_x0005_nï5Û¿KÑòÄÚ¿8ÄúZ÷Ú¿_x001C_Q Fq_x0006_Ü¿çÙ_²ß·Ú¿u¾?¢mÛ¿XaePónÚ¿_x0007_jô_x0002_¼Ý¿ë#_x000B_SÈ4Ú¿åbÝ_x0010_²Ü¿0)=øq@Ý¿-_x0010_Ak6_x0015_Ú¿[}@_x0004_9ÿÜ¿3MçixÝ¿·®&gt;&lt;¶Û¿ô_x0004__x0003_|=Ü¿ø}*gÛ¿FÇØªÞ¿ÛJ_x0018_Û&lt;¨Ú¿${é(Ù¿	Ñ'ÉÞ_x0012_Û¿ºÌY&amp;h$Û¿_x0019_ì_x0015_ ^Û¿_x0001__x0002__x0019_U£Û¿Fö"­»§Û¿ÛÓ«_x001B_ý=Ü¿Â¬ä_x0003_¶]Û¿¢_x0008_4Q·KÛ¿væûÜ³Ú¿54UÚ¿¼1@æÙ¿þçþ²ÞÛ¿`GY¿Ú¿ÿ5ÎEúÙ¿|_x0018_äåªêÜ¿Ôú_x0011__x0012__x0017_&gt;Û¿5ÌlÙÙ¿_x0008__x0001_z3A²Ú¿Ô:ô0EvÚ¿DÛ__x0019_«_x0007_Ø¿Ä\_x0013_K_x001C_OÚ¿_x0012_©a_x000B_ªÛ¿_x000D_hl?5ëÙ¿·_x001B__x0015_¤Ù¿5ôîûÚ¿D_x001F_;i"ZÜ¿ûÂéÁãØÚ¿ÊzôñáÚ¿I_x0007_¹_x0010__x0006_Ù¿65}Û¿fhx_x0015_Û¿H`z_x000B_tÚ¿QçF~cÛ¿¨ÇIdÜ¿¶)õR_x0002__x0004__x001F_»Û¿TÚþwËÙ¿_x0016_ß_x0016_ØáØ¿Ã`Ðô!Ú¿_x0001_HìV|Ü¿il ÍêuÜ¿^ËßÈyÜ¿&amp;X_x0003_¤ë_x0002_Ü¿a¬òY6}Ú¿_x0002_K"ÜíÙ¿+)-7üÙ¿6_x000B__x001A_F/_x0006_Þ¿ ¿çùòÜ¿e©ï_x0016_?Û¿4_x0015_ïE%¬Ü¿2_x0002__x000D_Ä«Û¿¥H_x0014_õ;Û¿_x0019__x0016_&gt;_x001D_¯Ú¿CÌ?#_x0002_Ý¿öe 7Û¿_x0012_&amp;INÚIÛ¿_x0002_¼ØÀÜ¿Yº~ãÝ¿îy¨Ú¿Iu26c^Ù¿ò¦_x001A_o2yÛ¿[Ê/þ_x001E_Ý¿ktöËoÝ¿Fr_x001A__x0004_ã4Ü¿Â¯¶1"êÚ¿ÑONÝ)Û¿ëîºÊNÜ¿_x0006__x0008_E½+J_x0004__x0005_Ü¿³_x0019_&amp;Ç_x0013_øÜ¿+­Q¢Ü¿7	\ââÚ¿Hð_x0011__x0001_Q¨Ù¿!/_x000D_Û¿&lt;_x0010_9¡Ý¿WÒ 6_x000C__x0010_Ø¿éË_x0008_~×¿_x0001_M_x0003_ÕÇ3Ú¿x^ätÃ_x000D_Û¿´*z_x0003__x0013_Ú¿ÀÈÏ4êÝ¿_x0007_~_x000F_t0Ý¿³[&lt;ZOìÙ¿3/²Ê1Ú¿_x001E_ó^¸v^Ú¿½GÈ/®[Û¿UØs&lt;!Ú¿pÅ_x0002_©Ü¿W'&lt;Ç=Û¿£x_x0005_a«Û¿?_x0001_g/eñÛ¿óxïâGÚ¿9òÊ(ÏzÛ¿3Ì­'_x0003_Û¿ÌC{l#ÉÚ¿yKêÉ¸£Ú¿ÑqÝ_x001D_%Ù¿aZ«ûÙ¿_x0016_Sôä_x000C_Û¿&lt;¸#_x0001__x0002_¬cÙ¿²_x001B_Ã´Ù¿_x0002_zfÍÊÛ¿Èoó5IÞ¿_x0001_Zx;©-Û¿¢ÈWàÐØ¿h¾yG£EÚ¿j9ðúÎÜ¿éDé8XÞ¿¬fR+¼øÛ¿_x0005_ ^Â&lt;Ü¿_x0006_)Û¿u×)5¦Ú¿Ï_x000F_Ìe_x000F_ëÙ¿Î#_x0019_ÕØØ¿Â1¢_x0016_ZÛ¿(®Ço;¨Û¿ÃÂFî(Ú¿þ|±_x000D_ùµÞ¿CÜI®ÄKÛ¿~bîÛãÝ¿Î·\íÅ2Ù¿@æUÖfÛ¿~CÆà¼jÛ¿ÂË,â#Ý¿¾dLØ@Ü¿Ë?þÝ/cÝ¿_x001E_Õ4_x001C_ï~Ú¿qå×2ÙeÙ¿^T_x001C__x001B_®'Ú¿z{á®Rµ×¿_x0011_Í¯_x0019_ÜÝ¿_x0004__x0006__x0005_?_ý¸Ø¿øZÏê'Û¿s_x0007_ ;×_x0015_Þ¿9_x000D_ÙÏÛ¿Jn!íömÛ¿)ÎÌË1Ü¿ÿã0/KÜ¿DR_x0012_Û¿iÕ¿_x0003_Û¿Õlé³YÛ¿Û´ØYg¾Ú¿l[$»9Û¿íLõÀupÚ¿ó!À¿&amp;Û¿_x0012_ã_x0001_&amp;]Ú¿g_x0004_¾¥_x0007_Ù¿-Ì)§SJÚ¿ßõµ_x000E__x0015_Ù¿eC´ykÚ¿,QBSÜ¿57øÈ~Ú¿_x000E_A_x0019__x000F_QìÜ¿%j¥é=6Ú¿_x000D_}._x0018_ÚÜ¿2©_x0002_ö¤_x000D_Ü¿n"_x0006_ÊqÜ¿Ù#APÒ¾Û¿1_x001C_¡e;Ü¿÷òàÎ¦Ú¿6&gt;Ù_x0019_y_x000B_Û¿sòó×_°Ü¿«æh3_x0002__x0005_bÙ¿à¥4_x000E_³Ü¿U(®åÖÝ¿Ê¥Þ¶ê_x0001_Ü¿*JUý¹Ú¿|zWÝÚ¿_x001C_H_x0015__x000F_Ü¿ÍÇXæ³Ú¿f¡­)×¿6Ö$R_x0010_Ú¿_x0016_KÎRLÚ¿ÌeÍMþÙ¿­?ýÎxÛ¿_x0013_MÚA¡_x000C_Û¿ÒÒ7_x0017_ì'Ý¿äqvy´ Ú¿I_x001C_ô?_x001B_Ù¿öáÌ®_x0003_Ú¿XãØ«zÙ¿Ä²ï_x0019_NYÜ¿¾_x000E_xØöÙ¿¸F_x0001_£bzÚ¿%ð?ßÚ¿_x001A_ÕBqÖyÚ¿_x000C_ÝýB&amp;Û¿x3~_x0012_Ú¿_x0001__x0005_}üóÜ¿_x0004_ëË»=ÒÙ¿J°£Ú¿tqh~:_x000C_Û¿óÑØç`_x0008_Û¿]êr·éÜ¿_x0005__x0007__x001E_2¤½Þ{Ú¿±îÔ¡m_x0005_Û¿ng(_x0015_¦Ú¿_x0011_ðdBz%Ü¿ã_x0015_\_x001E__x001B_Û¿_x001D_ñü¨Û¿_x0012_[«¸ jÛ¿?ÉuÚ¨Ú¿ªQ8sa&lt;Þ¿øoÀM«Ü¿éQ_x0002_;Ð«Ú¿M¿6F_x0003_zÛ¿D_x0017_8ýÔØ¿ë_x0010__x0006_%_x001F_éÙ¿@Ý±óeøÛ¿àÂ`_x0001_Ø¿&gt;¤_x000B__x0016__x0012_Ú¿_x0012__x000E_Èp¤¥Ü¿¥;£øx_x0004_Ù¿8Í´ëÜ¿ôÚ	Ü¿/àE&amp;àyÚ¿e¶ú_x0011_=BÚ¿L_x0005_VÑ®Ø¿Kãk_x0002_Ý¿ùÌyôapÜ¿×Õ´_x0004_¸Û¿P¢_x001F_pXÛ¿ÊjHvÍÚ¿aïøÍnÛ¿É;Ï7Ú¿eÅ_x0004__x0006_+ãÛ¿VßÞN_x0004_Û¿BUØ_x0011__x001B_Û¿&gt;Ã0t9ÔÙ¿Ò_x0003_X_x001E_)Ù¿åG_x000B_ _x0015_ÏÙ¿°_x0007_Ëá±ÍÚ¿_x0001_øÝ_x001D_«_x0001_Ú¿{D9VZsÜ¿ºW·yn_x0003_Þ¿Që¿&amp;âÛ¿Ô¨&gt;sÛíÜ¿¬_x0002__x001E_n Ú¿eÖ¦0Û¿ àCÛ¿X5{´ÇÝ¿Ý^åö_x000B_Ü¿eÐO3ÐÝ¿Ç_x0016_ïé6Ý¿"÷Ê_x0006_öµÙ¿_x0014__x001E_ÔÝhÜ¿ïgÿ4÷Ú¿_x000D_?&lt;Û¿µèÛ¿_x001C_^ÙYíÛ¿Á~¿Ê_x001C_óÛ¿_x0010_õQH¾Ü¿5HG³ª;Ü¿]òè£Û¿ÒÅI_x0005_DåØ¿×î$BÜ¿õê5_x0019_ìÚ¿_x0001__x0004_ûYí§_x001E_1Û¿C3?ë,ÅÛ¿,)¥ÖÚ¿ÿ¼ñåé$Û¿¦abmÜ¿¤¶ò_x0015_)Ú¿syÛ[ÀÚ¿O~ÐÇØ¿´T¦ñäàÛ¿´_x0004_¥¼ñËÚ¿ûôËÌ^ÂÚ¿g|_x0006_EÀ_x0011_Û¿9_x000F_X«xâÞ¿sÁ_x000D__x0005_Ý¿=)&amp;*SOÚ¿DbUA_x0010_°Û¿ýªõ?Ú¿Y_x0016_Sa.ØÙ¿q_x0008_B­}Û¿tr_x0002_®½Ù¿U&gt;lÔÃÛ¿e©´¦ëÙ¿\ÿLâ5Ú¿÷góc£Ú¿1ÂtþØ¿2ù&amp;MçÜ¿H(kl_x001B_Û¿g|Ý÷FÜ¿Ì®_x001C__x0003_©3Ü¿_x0015_i©Ë_x0010_pÚ¿É}ÌnðÝ¿ªû_x0001__x0003_þ¶Ü¿ÚJÁþt_Û¿VÊkímÚ¿kÿ^]/Ù¿#ìxL7JÙ¿C&gt;&gt;Íj@Û¿Þ\à5w¡Û¿lH_x0002_³OØ¿z_x0003_Tä7ÉÜ¿ô,~Z[Û¿¡D~_x0011_E°Û¿FeÎ2¾Ù¿ÕâH/Û¿Ö#r53Ü¿þGÒm¿Ü¿ñ8J_x001C_Äþ×¿4k¢&lt;&gt;Ú¿,ßoYÊ_x0008_Û¿næ®_x0003_11Ù¿Ï:/}Ò_x001A_Þ¿xP_x0006_·Û¿6ò_x0014_ªÛ¿ÅcV_x0017_¡GÛ¿ ä_x001C_lÚ¿çÚq½ÅæØ¿¬!@,?Ü¿6jzUO±Û¿À;fÜ­tÙ¿µz5=O[Û¿_x000D_s­!à#Ú¿ð$¡7õHÜ¿»Å/x÷Ü¿_x0004__x0007__x0006_i&gt;*ÒÜ¿½±{²ä×¿[DØÚ¿&amp;àû_x001A__x000F_wÜ¿±r¼:Û¿_x001D_iè_x0019_fÚ¿X5~s¤Ú¿L`_x0016_þYÛ¿½Ó§lÚ¿ü	&amp;_x001D_Ú¿àÎå®`ÜÙ¿äÞ.­»kÛ¿_x0002_,VÙÈÜ¿ºÝ2]¤¥Û¿_x0001_ÓÔ_x001D_Û¿.*UgçÚ¿&lt;Î_x0012_í{Û¿»¾1ÿö«Û¿Ð¡ù-¶Ú¿ò«_x0003__x0016_­Ú¿ö¿½UÚ¿0üëÜ¿2_x0001_,ÄWÙ¿ÑÈ3{Ù¿c/ø_x0019_÷Ü¿_x0001__x0017_ÿ_x0001_QUÚ¿îuåOxÛ¿´këÌ]Û¿{tUÅ_x001D_ÒÛ¿ø0_x0005_ßÞÙ¿1_x000E_ÌþÅÙ¿_x0012_ã7À_x0001_	ª!Û¿Wé_¿4Ü¿{¢»_x0019__x0008_Ü¿¯_x000F_B&gt;RÕÙ¿Ö_x0011_­°5_Û¿+_x0012_Ðt«HÚ¿õ½Æ_x000C__x0011_h×¿I7Jf·Ü¿a_x0018_é_x001E_zÜ¿Ýçx­Û¿ÁeÃ!¢VÙ¿ï30_x0008_:ùÙ¿àBY÷+DÚ¿_x0016__x0007__x0017_Ú¿+MÆD[qÛ¿nÓÃ0ÎÌÚ¿_x001B__x0016_yý^Û¿SÕ_x0004_ÏzÃÛ¿%ØÄcÛ¿Ö¶S9o_x001C_Ý¿_x0016_ø¨EÔÛ¿¥_x0007__x0011__x001E_¿_x0002_Ú¿:¯â[Ü¿$ý&amp;bÜ¿}&lt;ÝóôÙ¿_x0008_$E8pÛ¿_x000C_Í_x000C__x0005_§Û¿f_x0003_ì_x0017_Ú¿ðÅ_x0006__x0016_Ü¿ÿØ6q²Ú¿ricÇÛ¿ê06Ú¿_x0001__x0004_Xø¶°"½Ú¿Ã[_x001C_³môÚ¿:kÓpCâØ¿~åIÃìÝ¿_x0016_ºÔµ\Ý¿C_x0014__x0002_±ÐÚ¿¬j 3÷1Ú¿wî£Ü&gt;Ü¿_x000D_í¯æÍ_x0006_Û¿~K²5ÌÜ¿÷dØ¿J©¬Û¿ÕÚVÃ_x0008_¢Ü¿é_x0016_§_x0003_£YÞ¿wPñ_x0011_{9Ü¿Ð_x001C_ÛèÚ¿¦½§HHÚ¿â4ô_x0014_L5Û¿Ôt_x001C_1d7Û¿_3/ÅÂ¤Û¿­_x0010_?³fÚ¿V`_x0006_Ú¿ FV·õYÝ¿¾Ðw#Û¿ô_x000D_f¼¿Û¿_x0011_BÞrz_x0012_Û¿Û)¯5Ü¿Vz%ÒßÛ¿7$1Ym¢Ü¿91@W@Ú¿­Iu1ªÎÝ¿Vd2à_x0001__x0002_9_x0007_Ú¿H_`­_x0001_Û¿pT´ü_x000D_÷Ù¿_x0014__x0018_|ÔÒ_x001A_Ü¿-_x0001_H¢_x001E_Ü¿3bòú@óØ¿ÂaRcôïÚ¿_Ê_x0018_a%Ý¿P1r_x0004_Û¿×%oÔeSÚ¿"_x0006_qJ61Ü¿Ñ9_x0005_º\_x0019_Ý¿N*_x0013_R¿æÙ¿_x0012_L¿_x0005_²2Ø¿A§_x001A__x001E_Ü¿%^å5Ý¿EJÝÕàÚ¿Ò_x0018_ë×ÙÜ¿0öÌ¦àTÛ¿F_x0011_4¾ïOÜ¿_x0017__x0003_ñÑÀRÛ¿_x0001_d_x0002_¢_x0008_Ú¿µâ_x0007_j´fÛ¿ÑG_x0010_ä¶zÚ¿G(òä²Ú¿½Ëbô^Ý¿×¯%ZuÚ¿_x001B_ Yê#·Û¿kj&gt;_x000B_9õÙ¿_x0008_Ì_x000C__x0008_CtÜ¿_x0003__x0007_G± õÛ¿×nÆü_x001A_Ü¿_x0001__x0002_ó¹W4á¬Ü¿¸ê¿_x001B_­Ü¿|*_x0001_®oÚ¿°_x0007_ _x001A__x000F_Ü¿z|{cþzÚ¿_x0019_ã²Ú¿àÜÈÚ¿"Ân_x001A_ÐuÛ¿_x0005_µ©ÇJÜ¿2=äY¤Ý¿iNÀ:"Ú¿YË	*_ÆØ¿U:kR_x0013_Ú¿_·ÁÚ¿#0E¯_x0006_Ý¿Þ_x0018_0±Ú¿Ø¿ð_x0017_SÛ¿5w6y_x0018_Û¿¿70½2lÚ¿ôOÐ¿%Ý¿¦`¤lÙ¿£ÚÕB$Ú¿ç7"Û¿Èþ¼m®Û¿ëè&gt;!nÚ¿_x000B_JÈ_x0007_3Ë×¿îï×Ë_x001D__x0002_Û¿)ï{l©Ù¿9_x001F_EÆÛ¿kV_x001E_TÁ_x0015_Ü¿S{¢&amp;dÝ¿EÜZ_x0003__x0004_(ÂÜ¿_x0017__x0018_ØµîÜ¿Û­_x001F_¦»}Ú¿_x0006_LEß+Ú¿_x000D_§MßÛ¿;Í`Ï Ü¿C³ý)ÉøÜ¿Ã_x0002_GèÛ¿µjÞ¶²ÉÜ¿á­é9«Ü¿ý_x0015_D_x0012_-âÜ¿ã,_x0004_¡ÜÛ¿ú)ê,Û¿_x0012_ôÎ_x0001_Û¿_x0012_óòä9þÛ¿{dpw_x000E_Ú¿hà)_x0006__x0018_Ú¿ì}ª%þ¼Ü¿¤¬:_x0018__x001C_Ü¿]_x0019_Ð¦Û¿ÖAµ¯Ù¿Ä´&lt;ÚÙ¿K_x0019_#rÑrÙ¿_x000B_ÒöI_x001E_BÛ¿åÌµ¿²;Ú¿°w{;_x0004_ÕØ¿Ø´:ÇÜ¿úªÝ¿ô_x0003_µ2"Ü¿éEbþÝÚ¿|9_x0007_÷ÃÙ¿45äÛlÚ¿_x0001__x0002_D7ZS_x0010_Û¿,{4_x001B_êßÚ¿F[ÉÚ¿GøýâÚÜÚ¿ç(øNÛ¿àM³æ'cÚ¿Þµd_x0015__x0002_Ü¿_x001A__x001E_àRÙ¿úO·EéÚ¿ÿýHP­Ú¿ÔlSÈÂÙ¿ò*Â×û"Ù¿|l:ëX×¿:ùY[_x0011_.Û¿_x0002_'òzÜ¿_x0005__x0014__x0007_îýÝ¿£_x0003_YëîÜ¿0sh{Ú¿è_x0007_¼eO´Ù¿twb_x000D_°Ù¿(­}ã,Ü¿_x000C_§.+\Û¿b,¬Ô+Û¿iºlÚ¿ñÒÖáºòÛ¿û_x001F__x000F_d3mØ¿ÙxÔg_x0015_Û¿[·ÜyÒ0Ü¿Zî¨~®?Û¿SØ:b:ÿÚ¿Û¨jdåÚ¿HÞá¶_x0001__x0002_öØ¿"Èd¢BIÚ¿#®6îÚ¿¯ë+ÁÜ¿å³ÙôØ¿w3_x001C_ìÛ¿ÒmU?ûÚ¿$ñÅ®·gÚ¿^õ*ÖaÚ¿º_x001A_z¢Ù¿Ãò_x0007_ÔÊÛ¿Y4.&lt;ÆÛ¿sÕr¡_x001B_Ú¿D1WÜÚ¿#fo*ÂÙ¿¾_x0013__x000F_MÜ¿¬_x001F_³À÷qÙ¿º_x000F_ÆÎ_x0003_+Ù¿gZ_x000B_²øxÚ¿\¿¤f_x0018_±Ý¿ï»ýE_x0015_ãÚ¿_x0006_pv4x½Û¿_x0010_gJ_x0014_Ù¿_x0019_Gº_x0014_ÍÛ¿ñ^½`Ç&gt;Ü¿Ùh$_x001F_k_x000F_Ý¿¡×ÉÛ2,Ú¿¨M&lt;/ÍàÙ¿ù+ØèiÁÞ¿Yh:J_x0001_úÜ¿Ð[_x001B_ã/Ý¿Ãú7z¿Ú¿_x0001__x0002_î@&lt;p:Û¿þ_x000F_`Õ¦ïÜ¿KÜû%Û¿_x0016_Ü_x0013_@Ú¿c^ô6_x0012_Ü¿_x0016_­ÅjìÚ¿8´óP¤_x0002_Ü¿ÞndS¥Ý¿_x001B_à#Â5`Û¿ì_x0003_2ÞÙ¿Â»îmÙ¿û_x0013_`Ï8Û¿qÉµ=Ü¿n7Y@XÙ¿¥_x0006_%nÛ¿_x0011_'ÑÎ2ÔÛ¿_x0003__x001A_ªÙ¿¹è¾KMÚ¿%_x0005_vØëÙ¿j§,SüZÚ¿lï_x0004__x0007_18Û¿âéì_x0001__x001F_ÖÛ¿_x000B_ÎSÙó;Ý¿_x0005__x001F__x000B__x0014_~Û¿2_x0004_zÔÛ¿¥Ñ·od&gt;Û¿Ñ®_x000F_´shÜ¿cU_x001C_$ÝÅÝ¿_x001A_î¥Û¿;_x001C_%_x0010_Û¿\+_x000E_4ÄØ¿_x0019_y_x0001__x0002_³IÜ¿ÈÕãq²Û¿_x000D_¢¬#®¿Û¿î?_x0007_×AüÛ¿GÕ_x0017_²Ú¿j0xÚ¿ùß3_x001A_ Ú¿¬¼¿Ç°NÙ¿P(_x000E_·CÛ¿äìTÌÙ¿ûiìÕ_x0005_kÚ¿éáá_x0006_Û¿2b,àð²Ù¿rµÉ@Ú¿¬ÔÊ|àÎÜ¿_x001C_³30Ï}Û¿ª_x001F_[©Û¿~Ö·Ù¿çã×Që×¿&amp;,ÅdõÚ¿Uê_x001D_7&amp;UÚ¿_x0014_Ê_x000F_IyÚ¿b²|éÛ¿ùÎK#ÞÛ¿¨HSß_x001E_KÜ¿­I_x0016_øE)Ü¿N7ÚUÙÚ¿-_x001F_6_x0003_àõÙ¿B:¿mÇõÛ¿OzJ3UµÛ¿Ý_x001F_e¸Ú¿V»Û_x000E_Û¿_x0001__x0004_à¬OÚ¿©7X Ú¿1pÄ_x0003_Û¿¾'8Ú¿d«&lt;Yç©Ú¿_x0015_ÿ_x0001_IÄÚ¿o&gt;;ßDÚ¿ZTï³oÂÚ¿_x0002_­«_x0010__x0003_$Ü¿IR¢ÑõÚ¿x³gër·Ú¿{ô{H¾¦Û¿_x0011_cÏcfÚÚ¿rxïy_x0003_9Ø¿ºgÌY¨&lt;Û¿¤ÌkôÙ¿_x0019_×»ÕwÛ¿zÊW_x0010__x000E_ÒÚ¿â*9K_x0007__x000B_Û¿rÂ_x0018_èápØ¿q+T_x001C_ÙèÜ¿ÚÚf|±_x0007_Ü¿ÙÆ_x001B_WbÛ¿añOÞÔÚ¿_x0001__Z[i¸Û¿.è¾Ü¡Ú¿3ÒvEÛ¿ãÜ}èèÚ¿«_x0004_î_x0005_å­Û¿{Ô.ò_x0010_Ü¿ûÇÄA¥5Û¿¾´2E_x0002__x0005_ÓÛ¿_x0012_§_x001D_·Ù¿máúgÙ¿½ËÑâLÜ¿Ð_x0006_^ax&gt;Ú¿-óçdÉÙ¿i_x0006_'&lt;;ßÚ¿ÑDè2Ü¿?6'²^Û¿".¤«J÷Û¿!ñ_x000C_â»ÐÛ¿¢ºÀb&amp;PÝ¿VNë&lt;°Ø¿`Y®_x0003_L"Û¿	UEàzKÚ¿¼TP¬z×Ù¿_x0011_ß¥"rúÜ¿ZGþ_x0001_z4Ú¿Æ4:+_x0014_àÙ¿HïË/wÚ¿8C§D2¢Ø¿æ9ûÌ9Ý¿­âCiºXÛ¿G_x000E_o_x0016_cÛ¿["bAÚ¿Ê2Ü£)»Ú¿{xJ_x0004_-IÛ¿Àºý'p»Û¿G_x001D_%R*ÊÛ¿2í%@òÙ¿ZéÔf?XÚ¿º²Q_x000C_£ÚÙ¿_x0007__x000B_pc¨T²Ù¿2$íDªüÝ¿®_x0001_Û_x0005_vÚ¿§´¨_x0002_êÙ¿¿¦è_x0014_@®Ù¿,¨Ý¾_x000E_ÄÝ¿_x0010_Fe0Ì_x001F_Ù¿7éPÉ¾?Þ¿zR_x0013_UâÉÛ¿èÒÍ_x0001_BÝ¿_x001D_i®ÔB#Ü¿xä_x0003_ziÙÙ¿_x0008_eUbÚ¿ð_x0011_6Ö_x0019_Ý¿ûþQa¼Ø¿ÿû&gt;GÙ¿Yµí¯	_x0003_Ü¿³_x0019_¢ÃÕ_x0011_Ý¿_x001C_ï mÛ¿_x0004_ÞÞ_x000C__x001E_ÙÛ¿9îÛ¤0Ù¿÷æ=Ù¿»­q_x001D_÷ Ü¿È©à¡_x0011_òÚ¿6ÑÙ½_x0003_ÄÜ¿`&gt;"Äð_x0001_Û¿T¨hÜ¿_x0006__x0019_c@_x000E_Ù¿_x0018_´_x0004_;ÍÄÜ¿ÄFhË_x0006_Ü¿_x001C_Ûn_x0018_Û¿Ô8»_x0002__x0003_R6Û¿$rZÛ¿_x000F_Õ¨®_x0010_Û¿_æª2aÙ¿¶_x0002_q;{Ü¿ê_x0001_o20Þ¿î`ßeµ³Ø¿õj©ÒvÚ¿_x0001_`ñ³î6Ù¿¡Ð&gt;À¿Ý¿H4äÚ¿2º¶2÷Ý¿Ç¿Û_x0011__x0019_Ü¿\$Cc~ÛÛ¿óÉ_x0011_ÓÙ¿Ø_x0018_ÓÂZÛ¿ÔXËk¾_x0006_Ü¿ù)2Û¿sªKnÓÜ¿Ö_x0013__x000D_8Û¿ôã,ã¢iÜ¿1±MbÏ¹Û¿¢Ð®ô¤Ú¿_x0014_ç«ZqÝ¿Mg[ü§»Û¿_x0018_¡_x000E_+Ê[Û¿_x000D_ß¿­ÌÜ¿_x0017_+cúàÙ¿Ô|9õAZÜ¿¥/À!Û¿Oé*AQÚ¿o45ÁòÚ¿_x0001__x0005_/#jÝ_x000C_Ý¿jté½M_x001B_Ù¿_x0003_|ã_x001E__x000C_ÀÛ¿«×òþyÚ¿_x000F_jÏÙ¿:oM]wÎÚ¿_x0012_v_x0007_^rÜ¿ÞH:·	ôÛ¿ØL^ÒÞ¿Ç¹Ùë8Û¿ü® ¿iÛ¿I£M¨__x0002_Û¿¼èã'äÚ¿_x001A_È±G¬Ú¿Æ-óóÛ¿wb³¥¢CÜ¿e0_x0004_óU¼Ú¿AÛàöyÙ¿_x0018__x000E_Ï{D½Û¿Òm_x0006_PèÙ¿×mÔy_x0011_Ü¿_x001C_IÒ%3ÚÜ¿lu_x0013__x0018_úíÙ¿üá1^_x001A_Ú¿f&lt;­v:jÙ¿½õiO=_x001E_Û¿ô£_x001B_l_x0001_?Û¿ _x0015__x0013_çk\Ù¿öy_x0004_A_x0001_Ü¿_x0001__x0005_µìâ*Ü¿sÅ³þ(Ø¿_x001B_Ç_x0014_Y_x0002__x0003_AHÛ¿ ÌrÍk|Û¿ ­_x0005_XÝ¿úDÓ&amp;mÛ¿÷À±VB3Û¿_x0003_©0_x0007_H¯Ý¿ò_x0013_Ó¹3Û¿DÍ×F-Ú¿_x0019_P_x001A__x0001_¨Û¿ÿ_x001A_Xz;þÚ¿_x0010_àºÌÜ¿%Ó×-²Ü¿z³aTÛ¿FZvå5Ù¿VáJÔ¥±Û¿ÕÈ_x0012_+_x0007_Û¿ &amp;_x0016_³òuÛ¿Æ´bRØ¿¿DÊª¹Û¿v·¯_x0013_rÙ¿ºÚXá71Û¿_x001B_À¢$ÝUÚ¿ZÌ¢Öv`Û¿z+j }3Ú¿Î_x0007_Û]õ±Ù¿R_x000B_Þ®;QÜ¿õ[7º_x0005_9Ù¿_x0010_©1 íÜ¿Ê¥Vj¥_Ù¿ýt_x0010_?÷Ù¿nÊÆ?zÎÜ¿³;_x0006_#Û¿_x0002__x0006_Ñ_x0010_´1Ú¿Ä_x0001_µ)¸YÛ¿ÍÀé_x001B_-ÜÜ¿ßÈM5ôZÙ¿_x0007_I:¢£ÕØ¿kb_x000B__x0012_	EÜ¿Â_.¬_x0005_WÛ¿Y_x000B_Í[Ú¿ÑwöþÆfÙ¿÷¬_x0003__x0005_jæÚ¿)|ÊnêÚ¿\ØÝÙmîÙ¿_x0018_Ýmê9_x0004_Ú¿Cè:_x0003_£oÛ¿_x000F_%Z_x0002_ÈYØ¿ð:b¸Ý¿ý:_x0008_XÚ¿0yeûhÙÛ¿_x001B_£¡: Ù¿öNì_x0014_Û¿|_x001E_ê_x0002_zhÚ¿©_x001C_&amp;ãÜ¿ûý±ßF}Û¿_x0018_2û5ËÛ¿e_x0019_óÕx-Û¿ÐNÛso_x000B_Ù¿_x0004__x0008_EÛ¿Å?2hºÖÙ¿éYjÛ¿*·gøéÜ¿_x0007_Åê2Û¿RbèÇ_x0003__x0004_Ó_x001E_Ú¿BÉ·ºÍ_x001F_Û¿¸_x0001_²ÓöwÚ¿:\iN_x0002_Û¿3¼ñÄ=Ý¿@_x000D_â +QÛ¿_x0019_iA¿rÚ¿îÉËIÛ¿·JÌà_x000D_9Ú¿ú8ûþiáÚ¿5É o|ÆÙ¿pÝE~x}Û¿)_x001F_ÛÚ¿Í8t_x000D_Ð®Ú¿&amp;ÂKûÕ_x001F_Û¿N[$BÉ^Ú¿VP_x001E_«õÛ¿Øê¤x/¶Ù¿)éä%Ú¿R_x0019_O°íÚ¿_x0002_é}k:«Û¿]`Ú¹ÝÏÜ¿nN_x0007_ôöÚ¿ø÷¬_x0007_ÞvÙ¿â.gtÛ¿¤Ç?Ô_x0016_Ý¿,$o÷LaÚ¿0_x0013_,öÉ¬Ø¿©¯iGZ5Ú¿_x001F_¾é_x000D_VwÝ¿óþ8Ý_Ù¿ý8ßCÙÚ¿_x0001__x0002_&gt;Â×]Ù¿Êa\uÝ¿Çx÷4n}Ú¿4@Tw_x001B_ZÚ¿_x0010_FmxíÚ¿×w`H_x000E_Ü¿¬¼,âA¾Û¿Lû!ÀöÚ¿Ý_x0019_$_x000E_\qÜ¿ü_O_x000D_Û¿|*ÿ¾KÚ¿03oæÕ#Ù¿_x0001_ÜèÚ¿ 5Éø}Û¿¶ü_x0016_o)nÛ¿{°_x0005__x0014_òÜ¿k!_x001B_Ø9¦Ü¿yq$_x001A_C+Û¿8_x0004_y_x001B_·Ú¿ ÿ&lt;í!Û¿@_x000D_§ùMÛÚ¿,zçÎ_x000B_Û¿êÝ%_x0007_%Ú¿_x0018_rTÊ_x0011_oÙ¿{Ä_x001E_ºèdÛ¿ñÑ1©NÚ¿ñþP^ÊÚ¿ö¶ªÅÙ¿·.4¾{_x0011_Û¿¯E ½_x0017_ÒÜ¿[_x0017_%9_x000F_Ü¿Ózg_x0001__x0002__x0003_5jÚ¿4QÒËÑÿÚ¿qGNÒ?úÛ¿la&gt;_x0017_öÜ¿H=£üTdÛ¿'m®3_x0011_Ú¿XÇi³è#Û¿_x001A_?_x0003_Ä²Ù¿6}akÅ/Û¿ù_x001A_öWPÛ¿}J_x0011_ÓL_x000E_Ü¿±ýG0Ú¿¼îSZÚ¿Çl¼Ãá&gt;Ú¿xg°V¢_x0011_Ø¿·Ý¤I¡Û¿3ÍíÈÜ¿z×_x0007_ju&amp;Ú¿k_x000F_Kí_x0001_ÁÙ¿HÆp_x001D_AGÛ¿/T_x001F_aÝÙ¿qc;{Ú¿F¨­é_x0011_Ú¿*+4Â±MØ¿¤ª_x001F_&amp;øÚ¿_x0013_#cÚ¿_x000D_z÷ÞU_x0011_Û¿±y_x0019_ç_x0016_|Ü¿oßÛ¢jÚ¿\_x001F_i1HÙ¿~ø`xÜ¿FÁÒ_x0001_9Û¿_x0002__x0004__x000D_âÍ_x0017_¥Ù¿M{ãÃChÛ¿B_x0017_TÏÂÛ¿dUÅùüÙ¿EØ!~_³Ü¿:wwË²íÝ¿c_x0015_ÎÉqÝ¿yn¤Q¼_x0019_Ú¿5Ï&lt;ÕwÈÛ¿­ &gt;&amp;{eÞ¿°_x001F_Iöx_x000F_Ú¿¢ÞufÝ¿hÖòa_x0001_°Ú¿é¦¡0ÿ}Ø¿iXîÐaÜ¿Z_x0008_Õï+Û¿×êT_x0019_Ó_x001A_Û¿P_x0012_É]&gt;7Û¿mTl_x0017_Þ¿MEe¸¼Ù¿Kì_x0013_ ¨9Û¿éæ_x001C_éìûØ¿u)Ç¥£àÜ¿ÞñÈ§Ú¿N÷_x0010_¥_x0013_Ú¿`_x0003_¥¡«òÜ¿K¹ñí¶Ú¿à6Á¢Û(Ü¿³O"æÚ¿_x001B_¥= _x0011_Ú¿Èm&gt;­ñÛ¿FZ_x0017_(_x0001__x0004_[¯Û¿õ^à&gt;_x0007_Û¿Í_x0003_äÏÙ¿±Q¼{ÞÚ¿y8³[ô_x0004_Ú¿Ü§PQ@bÞ¿ýÞþ|\÷Û¿¡¤_x0006_ýaÛ¿'áêô­¸Ù¿Ö¥eiÀ@Û¿¸êÙv5Ü¿_±³ðÐÚ¿µ8ú_x0014_KÜ¿â5ÐâiÚ¿[¯Yë9Ú¿àë8ÿÛ¿Ú¤Rä¢bÚ¿5FúJ_x0004_òÙ¿8HîØÚÜ¿_x0010_/_x000D_àÖØ¿ó_x001B_zÝÃÙ¿³%ºõÒ1Ý¿ÌÚÕSõrÛ¿éÂ1_x000B_þJÚ¿Ì©NÊUÒÜ¿À£IOÛ¿_x0006__x0002_Eê³õÜ¿}/Æ	TÝ¿E­Ë¬Ú¿_Mx±é`Ù¿^¼ý#_x0008_×¿)ærÜ&lt;3Ý¿_x0002__x0003_(1çìÌÙ¿!t_x0001_Ü°Ú¿¶0ÎéÛ¿Y|+H&gt;¨Þ¿n³¡JÓÞ¿05¶{ÉÙ¿Ë v´Ø¿_x000F_u6_x000C_ÐÚ¿ÍÙþFüÑÛ¿ÕÌö d;Û¿¡_x000D_aT.Ü¿¥_x0015_÷×FÙ¿îë÷qâÙ¿59õ_x000C_QÝ¿ì_x0005_eß{+Û¿_x001C_3fáÜ¿_¦_x000D_ð¦Ü¿£Å×ËxÛ¿Drã¢MÚ¿bj$Rû7Ú¿ÞÅ_x000C_Ø¿$òTêÑÝ¿l9Z9ó_x001C_Û¿±_x001B_ç_x0010__x0007_ØÛ¿ÅUÒÇ_x001D__x001D_Ú¿rÇ	z¯¯Û¿_x0002_ú_x000F_UÍÚ¿½XýãÙ¿¹Jí_x0017_Û¿_x000C__x0011_õ)EÛ¿(_x0005_Áý_x0019_Û¿¨ýÖ_x0002__x0004_ä.Ú¿0¸*úÞÝ¿_x0018_vÈ¬_x0018_Û¿w`%¥ðÙ¿·_x001D_ñiNàÚ¿¡ÀÓÿÙ¿_x000E_yÏÑ4æÚ¿_x0001_çæ_x000B_Ü¿x_x000E_L?ÆqÛ¿DIV/Û¿Óá¹v*Ü¿8_x0002_ÍÉ&lt;ÙØ¿_x0004_pvq^Þ¿_x001D_DÃ$WêÚ¿_x000F_F _x0006_#Ý¿Þ¼Ú¶ÕÚ¿BédXÜ¿¬¹ª}Ý¿	}Xch¦Û¿à³(_x0002_iÙ¿z»zÓÙ¿_x0016_nsR­mÚ¿hÒ&gt;ëZÜ¿ß9gyÕ/Ü¿UA_x0011__x0016_EßÙ¿+_x001B_l_x0011_Ù¿é_x0003_r6GòÚ¿!Hë_x0015_ªÚ¿%î_x001B_¿¾ÆÙ¿Wo­À¿¿Ú¿_x000C_9(_x001E_GÛ¿	4ÑSÏOÛ¿_x0001__x0002_æîrr&lt;Ü¿;¸`ÒîÜ¿_x0014_i÷è Ú¿4Èz_x0002_Û¿Ä_x000B_jw~Ù¿Uf_x0003_R°ÔÜ¿C&gt;XYí.Ü¿=w}2|UÚ¿©³Èxß&lt;Û¿ªÖ÷"_x0019_Ù¿ÖSÔj°æÛ¿_x0018_~°³­ÀÚ¿_x0001_Ój)Ý¿]Å_x0006_LÚ¿ÕqõX¥Ø¿ß~ÐútÛ¿+É}^,_x001F_Û¿hõp·Û¿»"¸_x0008__x0007_¡Û¿Bò!sjÙ¿C_x0017__¸,uØ¿]5»2ÌâÛ¿*Àñ_x0007__x0010_ÎÛ¿\ìûcCÜ¿c×¨_x0019_$»Ü¿©òÚ¿pá[Fx;Ý¿ZÐ7){åÛ¿øÏïÝÀ_x001F_Ú¿î©Ýb¶BÚ¿Êo_x0005_`Ù¿Ä8å|_x0001__x0002_pFÙ¿G_x001F__x000D_Ä_x001D_Ü¿'5_x0003_±õÙ¿R_x0019_iÜ¿üC\ÕÜ&amp;Ú¿&amp;ÔI©h½Ú¿&lt;ÁÎhÚ¿ORÂB^Ú¿w0¾_x000C_øÚ¿!cEÔaëÛ¿$yÎµmÙ¿Z§_x0002_IØ¿¿vHhÐÛ¿i9_x0003_8UÚ¿øc_x0014_ÏÜ¿w|_x0017_ðÙ¿[J.ÍmÛ¿ÓÌ&amp;_x000E_±AÙ¿_x0014_y_x001F_½VxÞ¿¹ÆäÈSµÜ¿"½¦1XyÝ¿Ú_x001C_MÎrØ¿Â±f_x000E__x0013_¸Ü¿ÀØã¨µÝ¿éwÛÃÜ¿úq/Ô4Ù¿õùÛþ_x000E_ÕÜ¿E«ÏaãFÛ¿í_x0015_ÂwèÚ¿_x001A__x0003_°Û¿_x0008___x001C_KÛ¿nÕO²^Ù¿_x0006__x0007_ë	?_x001A_ìeÛ¿&amp;E\àêÙ¿_x0014_ÄÍm_x0015__x0001_Ú¿ßý]nI"Ú¿£ é_x000C_/_x0017_Û¿í}Å	½ÈÙ¿ÔÒï5Ú¿¥ÿ;ô¢Û¿ãÀRòmÜ×¿_x0005_áÐ_x0012__x001D_Ü¿ël/`Ü¿_x0018_OÊ4Ý¿4nyÞ¿ï)Q·ÿ¾Ü¿h_x0005__x0003__x0016_PÛ¿4_x0013_hÀ_x0015_`Ü¿Ý­ml©Û¿8Ã½¢Ñ_x0002_Ù¿b¦_x0013_C5DÜ¿cEñÏ)&lt;Ü¿&gt;/_x001E_K_x0012_Ü¿äÁ ¥ÈUÝ¿J_x001C_M_x001E__x0004_NÛ¿sFºÜ¿rg_x001F__x0014_ÈÛ¿-øÕ_x000C_µ#Ü¿/5KXµ]Ý¿_uýý_x001C_Û¿pßû9Þ¿Ñ|l7¾¶Ü¿eú¯_;NÚ¿-²\¬_x0003__x0005_Q±Ú¿W_x0018__x0008_ÁÏÚ¿°»\(¶_x001A_Ý¿ý_x0004_Í6AWÛ¿ø_x0019_WµÙ¿_x0013_ãÓ½ÜÙ¿ÞUAÊ±èÛ¿v] eÙ¿¤Ã$ rÜ¿îÜMmßÜ¿¨Ä	Ù*®Ü¿ûìêû"fÚ¿ñ_x0018_+=_x0004_¢Û¿_x0002_©YÓÛ¿ó+|wzïÛ¿_x001E_:}_x000C_«Ù¿#47_Z_x001F_Û¿_x0019_0JÚ¿d[(Ü¿_x000F_üÔXIcÙ¿.ácÞËÚ¿öî_x000B__x001C__x0015__x000B_Ú¿_x0002_Fá;Â_x0004_Û¿_x001A_cªZþÛ¿ºzÓôbÙ¿þ_x0015_)!È_x000E_Ú¿_x000B__x0012_ws_x0016__x0003_Ú¿SEájÛ¿_x001A_M_x0001_e_x0002_Ú¿zë=´Ü¿½.GrîÜ¿î&gt;aö½Ü¿_x0002_	ÿ~bÇmÜ¿nîÁÛÒÛ¿PÃ©Cð±Ü¿ûû_x0007_&amp;íCÚ¿ÀÉgù1Ü¿i¼_x0016_G_x0017_©Ý¿1õû[_x000E_Ý¿%_x0008_"ìÞÚ¿ÿ3»Í!¥Ú¿ÂÚ]F¤Û¿§ÿ59_x0017_Ù¿ßGiíï&lt;Ý¿Mwï_x0011_e_x0006_Ý¿GV½T.4Ý¿j_x0019_öv[ÄÛ¿tû_x0001_µ¬_x0008_Ü¿[Ù(»q_x0003_Ü¿Ü©¾%Ø¿Líc_x000F_hÛ¿Ú_x000D_oÍõÙ¿_x000C_r_x001F_ÃÚ¿zÍðrÝ×¿ãëjÛ¿ñIÑ%ÉPÚ¿_x0005_²äÇÎAÛ¿_x0001_ÊÝ_x0002__x000C_Ý¿,]iBóäÚ¿)ªÚ1Ü¿ÁÿfBÜ¿XôLh¿Ø¿êf_x0004_3TÚ¿û/a_x0012__x0006__x0007_T_x000B_Ú¿ôÈ]Ä%Ú¿_x0010__x0011_ze¥.Ú¿Ï_x0001_EKR·Û¿_x0004_8SM=õÛ¿:íÄ@½Ù¿_x0013_f%lïÛ¿Éºì\øÙ¿p_x0011_ä­þÚ¿qM¬«¬Û¿¹ÒÆ_x0014_)Û¿ó§@yW%Û¿Û?TéQÛ¿U:_x000D_FjyÙ¿_x0017_ÇQw	Ü¿Ã"ÆxÜ¿_x0007_ç6ÒÛ¿KãCwZ_x0002_×¿_x0014_o_x0003_¾L¦Ù¿±5²¿vsÚ¿®øÓ$ªÜ¿éÒM5_x0019_Ú¿Ú5_x001B__x0010_FÙ¿­HÜ_x0001_8Ù¿§_x000C__x0016__x001F_»Ù¿Ðæµ.áÚ¿×Î-_x0005_|çÙ¿_x0010_½_x001A_Ó_x0014__x0006_Ü¿«¤+c¬Û¿W_x000E_w,_x0010_Û¿ÈÌx_x0012_ÙÖÛ¿_x0008_Æ¬­x!Ù¿_x0006__x0007_»/·_x0016_uÛ¿º_x0005_þ¢(Û¿~ kgÝsÚ¿_x0001_Ï}FzYÛ¿_x0017_þÿ'î4Þ¿¤Ò¯Då9Ù¿È_x0017_º_x0013__x0011_Ù¿_x001C_üg_x0017__x0006_ÜÜ¿`¬¬BØaÙ¿Ç&lt;Z#_x001D_Ú¿éìëG§Ü¿Hÿ4¨Ü¿UûrcºÙ¿uÇ0ì_x0017_aÜ¿_x0011_Áv_x0007_ÇtÜ¿§_x0011_µ	SÚ¿kÓ_x0006_j_x001E_Ý¿N_x000D_«dÚ¿Î. ÕtØÙ¿_x0008_C À_x000F_Ú¿5Y»ÂÙ¿í*à²â_x001E_Ü¿É«O_x0001__x0003_!Ü¿òJ_x0004_éÁ¤Ú¿Ü}+Ú¿éº_x0006_2G2Ý¿±¼FÃ¿öÛ¿®~5ú_x0002_Û¿r2±¤àÚ¿HbE_x0019_ðQÝ¿­ó/ØÂûÜ¿ÚÆ_x0002__x0004_eõÜ¿è_x0014__x000B_Û;öÚ¿Ú,_x0004__x0018_¼JÛ¿«¯`ÏNÚ¿_x000C_­(j¼Ú¿Ø_x0019_Ò~9ÇÚ¿¶Äû«_x001E_]Ú¿^ôxË¹Ü¿_x0011_ÐÖ`NÜ¿5"¹V@ß¿Ä~Ô;GôÚ¿ÅÏ(;%_x001E_Ú¿µöjÅm=Ú¿'ËLz·áÛ¿_x0013_Ûü_x001A_ù4Ú¿¶	¾õ_x0001_àÚ¿G-:à'&amp;Ý¿L¶@¯ÝÛ¿g¹ôÛ¿J¸_x000C__x000E_·cÜ¿­_x0011_²#_x0001_Û¿²Veði"Ü¿"Ç_x0010__x0017_ï¸Ù¿ýìÇv_x000B__x0017_Ü¿Õß`sÚ¿/ð_x000E_C_x0012_Û¿Rê_x0003_LÜ¿#w_x0002_hàÚ¿S_x0012_óQÚ9Ü¿^=ö¬YÝ¿¹Äô³69Û¿a@AU	Ú¿_x0001__x0007_1n2NãÜ¿_x0015_&lt;yØPVÛ¿_x0003_V#|Ü¿`RïTÓÛ¿¿f³¸Û¿_x0005_zcõ÷HØ¿]0ênÜ¿¨³àN_x0006_Ú¿z#©#Ú¿62ÔÉ{èØ¿4õ_x000F_LàÛ¿;_x0002_²ÕwÛ¿¢cÌËoòÙ¿qæsÒôÚ¿_x0010_Â©è\Ú¿_x0002_µ{!%Û¿$^_x0003_@XÜ¿£rßVyxÚ¿f¡ù­Ú¿¦	}_x0006_Û¿i·^cµWÛ¿ârß_x0006_	Ú¿R!²_x0002__x0016_Ù¿cÄ¯aÛØ¿Óéz¡_x0017_ÄÛ¿O\¡»_x000E_Û¿°1õçÛ¿ñë'¥Ü¿_x0004_þ_x0010_ãôÏÚ¿ê_x0011_H_x001D_Û¿ë.é²hëÚ¿cr_x0001__x0002_ÄXÚ¿ÿ0Ä$JÚ¿=Âº²PÜ¿¥Ùß¯sÜ¿_x0006__x000F_-£ñ£Ú¿Ø_x0013_zÂ£µØ¿_x001E__x000F_Ð¢í2Û¿|3MÌÈCÝ¿_x0019__x0002_´¨ÔþÜ¿®:l#_x000E__x000E_Ü¿%_x0006__x0018_Ó#ýÙ¿0\¹_x0004_Ú¿}«¶ÎÄ&lt;Ú¿ì_x0016_Ìu}~Ý¿_x0015__x0018_c²¼Ú¿Ö_x0004_(Ü¿ûT|½_x000B_Ú¿8µ²îØÛ¿Ø_x0008_H_x0012_Î_x000C_Ú¿£-_x0017_Â§Ý¿ß_x001C__x001F_^zNÛ¿YòÁYÌÛ¿Â_x0008_Èg_x000C_Û¿ðZmåwÍÙ¿áS²øwÜ¿_x000E_N3#¾Ú¿®Ï3ÓÛ¿Ú7ê!)tÛ¿_x000F_2¹ýÁÛ¿Ø_x0013_i 'wÙ¿já·zÚÜ¿E_x001D__x0014_|×Û¿_x0005__x0007__x0004_HøRé[Ú¿ÁCZ_x0001_¾_x0017_Ü¿@'qûü\Ü¿WÊuV£Û¿ç°Â»oÚ¿Xz®n7ãØ¿$_x001D_ûá_x0003_Ù¿§Æ_x000C_~gHÜ¿È"Y_x0004_6SÙ¿_x0019_FFY¿vÝ¿d/«çÆÙ¿ß¸(G(Ù¿_x0006_¿À?ÖÒÜ¿_x000D_opU¹ôÙ¿xÃ.@­_x0008_Ú¿ñ\P*WÚ¿(y±_x0017_äÚ¿íS_x0005_ºñ¢Ü¿_x000B__x000D_I¦_x0008_Ù¿`ÌÊQäÜ¿3\K_x000F_L_x001E_Ø¿ß_x0011_Ù_x0002_!çÚ¿¿Ù©Õ_x000F_µÜ¿}èYÿçÚ¿%êOO÷tÚ¿yNdÒàÛ¿`_x0001_w]Ü¿R§ÙLÜ¿é¥ú_x0007_PÜ¿Ô_çµ¥Ú¿¢½w×Ü¿_x001C_P_x001B_2_x0002__x0004_×sØ¿¼Áw6¼Ü¿_x0005_Á?½Ã0Ú¿´óØ?ÅØ¿ã_x0006_ÊóìÚ¿°6©õÚ¿_x0003_á Ï:kÝ¿LÈ?ìeÝ¿y±7°$YÚ¿OãØ³Û¿*à¯t#ÜÛ¿mÚ4[ý¥Ü¿_x001D_¯ñ©ËïÚ¿¦à§»RÝ¿_x001E_@Z)R2Û¿_x0002_`.OºÿÚ¿àónÀgªÙ¿ñ£d+_x0017_8Û¿Æ¿ò_x000F_UÚ¿n4_x001D_B¬Ü¿%ÊÍµÛ¿#ôd"ëØ¿C=ðø!%Ü¿¾ÿRL«Ú¿(_x000E_¶ËÝ¿¥³4U»ÝÙ¿ÐÚ_x000C__x0013_íÜ¿c_x0001_høW3Ú¿¾M³)@Ú¿,b_x0008_ª_x0014_Ú¿_x0014_Ö_x0008_ëÚ¿_x0019_PB¤Ù¿_x0002__x0006_x+z­ÿ®Ù¿¦~g9êÜ¿|£J¶ÙÚ¿:S½^%Û¿6A÷W_x000F_Ü¿%"{u¹³Ù¿_x001D_Ú GÚ¿¼j¢¬gÇÜ¿_x0001__x000B_]~Ü¿!^ãg$rÚ¿_x0016_OVçbÜ¿D_x0012_@N?Û¿7©Y_x0004_?¶Ú¿x_x001B_þÝªÙ¿­ÆÛ_x000B_ÔºÜ¿á_x0003__x0005_ªÜRÝ¿|/Ï9ß¾Ù¿w÷;Dú¦Û¿_x000D_ jcôÛ¿|6_x0007__x001E_,vÙ¿JòÏÝYÜ¿Ð[k#Û¿ÒJ_x0019_èøØ¿_x0007_ÈFËùýÙ¿jNé×|­Ý¿´³ðÉY\Ü¿eÀ_x0015_|_x0013_Ý¿-_x0013_ç¢ÈÚ¿àd^X_x0001_Ü¿püó"z³Ù¿ô*¹!ÝÛ¿:t._x0004__x0006_l:Ù¿_x0005__x0016_¼ál'Û¿e_x0004_O2 ÃÙ¿á_x0013_ã1i_x0015_Ú¿¨]S_x0012_ÐÛ¿ÁYJ÷_x0014_Ü¿Ü]_x0006_Û¿_x000E_F_x0001_Û¿ÑkAìùÚ¿*Ò_x0010_n&gt;|Û¿_x000F_n	GzÚÛ¿_x001E_¥ª_x000F_¢UÙ¿_x0017__x0014_NvÜ¿ZidX_x000D_µÛ¿:d=P_x0007_dÚ¿&amp;@P_x001E_e,Ù¿_x0001_i_x0003_Ö²¼Û¿X÷áç)Ü¿Ì¶_x0001_ÙÛ¿¬%²_x0002_Ü¿KÖÊq_x0013_sÚ¿_x0002_äO_x001B_.Ú¿[°lÅà_x001A_Ú¿_x0008_ý\©N_x0010_Ü¿M73YÜ¿*úR_x0005_èÙ¿Oôìö{Ü¿Á&gt;_x000D_Þ_x0014__x0015_Ý¿¡ÅE]Ø_x000F_Ý¿ÖèÔ_x001F__x0005_ÓÚ¿1×X,ÁCÛ¿ã_x0010__x0015_Ü¿_x0002__x0006__x001C_)¤®Ú¿_x0010_X,ÂqÚ¿_x0016_ÛU©mzÛ¿uGµÍëÚ¿_x0017_×_x000E_ñ]^Ü¿©)ö fÚ¿_x0007_e)ëfEÝ¿A_x0019_gËñpÛ¿M_x0005_û9_x0001_Û¿@õ-_x0017_1_x001D_Þ¿°j_x0016_ £Û¿®oA_x0002_}Ù¿I5_x0001_Å_x001A_¨Ü¿&gt;ëå_x0014__x001E_Û¿_x0014_:¤_x0005_oÜ¿Ñ_x0008__x0004_æßÛ¿ÐZÜ$ýÂÛ¿aBóyUÞ¿-ol4¬Ù¿àu_x000D_î_x0010_JÛ¿ÔÍõÓ¶_x0011_Ü¿&gt;x\ÑãjÙ¿¼#cÛ~Ü¿:=õÞ_x0003_µÙ¿HDN¯¾ÅÚ¿ó,lîzÜ¿Ü_x0010__x001A_ÏêÛ¿S,Íqÿ_x0001_Ú¿ã;3´zÉÚ¿3nð0Ú¿,ÝúëÝÜ¿[5_x001B__x0005__x0007_2$Ü¿¼¤Ù¿_x0010_OaBÚ¿_x000F_øfø_x000E_Ú¿_x0015_H_x0001_R%_x0017_Ü¿©T«­Ú¿ÒóV&lt;æÚ¿_x001F_ÌËEô_x0007_Û¿3_x0006_ú_x0003_dÄÙ¿½]¸wTIÛ¿&amp;4hÜ¿\Ä¬R©Ú¿,3;Y_x0001__x0004_Û¿{ý,Û¿|êEÊBÚ¿ãæ`Î Ù¿ì~Ó]fÔØ¿_x001C_iÕÊÓjÚ¿­ºíôsÝ¿Yfª«WàÛ¿TÚ_x0004_Ø¿_x0016_ÜCªå_x001A_Ü¿dR]ô`ýÚ¿Mb_x0010__x000B_MªØ¿ªºÍ¼ïjÛ¿[ÐìïêáÛ¿_x0011_ûGQlÙ¿ÜÑÄÇZÛ¿Ùý3#Ü¿Êò¤_x001F_Ü¿ö_x000F_	ÄÈbÜ¿÷_x0002_ê_x0015__x0011_Û¿_x0001__x0002_pZa3Þ|Û¿\.êþ~_x000D_Ü¿¿?WqBÜ¿ã_x0002_òÜ6¹Ù¿»|v´(îÚ¿æjY¨½ÍÜ¿&amp;Ö6Û¿u&lt;oø_x000E_©Ù¿apk_x0019_K'Ù¿[ìÑG4-Û¿ùV_x001B_MÂÛ¿òÀU¶Ü¿_x0015_¥cÉÑ&gt;Ú¿YnblÜ¿­ç_x0006_6s_x0008_Ú¿þ¨JBrÚ¿­E_x0001_+,Û¿iu²åßÜ¿ï4£¸òÙ¿h|Ü_x0003_äÛ¿6_x0008_uÉ_x000E_(Ú¿¶¤t"'LÙ¿ÛÑ&amp;*@Ý¿Ìy.TÇÛ¿_x0003_þ ×j4Û¿ÞÿÜ¿Ér[aM Ü¿ÏqHÏ®³Ý¿¦åt?vPÞ¿°9Ë_x0002_FÚ¿ÐUcÀòÝ¿|Õ$_x0010__x0001__x0003_ù}Ü¿lþ2³´\Ù¿sò©g`Ü¿¸Ã*_x000C__x0007_Ù¿á·|_x0006_2áÛ¿L_x0012_4_x0003__x0019_Û¿×Íh_x0018_¡$Û¿Éd¥_x0013_qêÚ¿R"òÛØ¿»_x0002_DxÚ¿º_x0015_ÃêAÚ¿&amp;¢-_x0017__x0002_JÜ¿dsÁ&lt;u"Ø¿Ä_x001B_¾"Õ1Ø¿4A6LI)Ú¿y_x0007_Iµ_x0019_ß¿ãÀ³,vÊÙ¿\sÝ®!Þ¿cbfiÛ¿ç_x0019_ÍF|Ù¿+ñ_x001B_¼Û¿_x000C_ÙÏÚ¿Õ®ÿ_x0013_Û¿ñ4-µá¢Û¿_x0010_öùFðÜ¿§ý_x001A_R_x0003_Ù¿Óï_x0006_hÊÄÙ¿V³¨`Ú¿_x001F_µp_x0005__x0006_³Ý¿_x0004_Â&gt;_x0005_Û¿àèp«¯Ú¿LIG_x0010_ôaÚ¿_x0003__x0004_|HÇQ­_x0010_Ú¿Ó'_x0017_{Û¿ÏÔ³$ßoÜ¿fÄ£Ê´CÚ¿èÇçä_x0001__x0011_Û¿6Àq-Ü¿î;ÝWÑ_x0004_Ù¿ìÿ~¶Ú¿_x0012_6gX@Û¿.î÷´Ü¿«*&amp;_x0019_È2Û¿í?ÒrFÚ¿X kE_Ú¿_x0008_$W~Ú¿×&lt;äÛÚ¿íÿG_x0010_¢Ù¿N98WéxÙ¿å4D_x000B_:Ü¿"È§ú?­Ù¿ÐðVØ)£Ú¿ù°_x0008_!Ú¿©Ê´Ñ_x0010_«Ü¿_x0016_K_x000F_Yµ_x0001_Ù¿WfXº¡ýÛ¿)ÕÐ_x000C_ØÝ¿)ûe]'¼Ú¿,}¥_x000E_Ý¿ýÖ_x0005__x0002_Ý¿¾räáÛ¿Ví?çÒ©Ù¿$3¬°Ü¿øÀ_x000B__x0001__x0005_Ç©Û¿C§_x000E_n!Ü¿_x001B_2_x0012_§_x0004_çÛ¿~ú[òÁÇÜ¿ßÜ=ÇÎÙ¿¹{_x000E_g_x001A_Û¿_x000D_Ç¦®'Û¿Àð_x0002_aÓËÛ¿_x0003_û_x0008__x001E_)Û¿ÿMªuhØÛ¿"`*vÝ¿NRÉÅ_x0013_Ý¿÷í9_x0007__x000D__x000F_Û¿@_x0004_·äWÜ¿_x0013_äP!,HÜ¿Pä®¨UMÛ¿Ó;û_x0008_Û¿EfÁJÌ_x0019_Û¿0Â_x001C_ß_x0012_ÉÛ¿D'[ç_x001B_WÝ¿_x0019_Ò®jKÝ¿6Zß_x0017_÷ÂÜ¿ÉÕ_x001A__x0014_9Ü¿äFUdÛ¿¶G	«ÀÃØ¿ZÞH!]&lt;Ú¿Æ_XÛ&amp;dÚ¿û¸&gt;~_x001D__x000D_Ü¿A|Ä5 Û¿_x0005_àÊîÆRÚ¿©Zð?gdÚ¿ðÝ¤jôNÝ¿_x0001__x0002_ÒÐu_x001E_VÜ¿¦Ä 1h_x0008_Ý¿2¾qÆ-Ú¿£/´jÂWÚ¿Ò%Ò±è*Û¿°F*Ú¿]]%_x0016_æÙ¿´å·&amp;Þ¿êõ@_x0007_³Û¿-»£5±Û¿~~M^òÚ¿ëÐ¸Ã,ûÛ¿r§û_x0019_IÙ¿bÀ_x0012_îÛ¿Ô-ëÌ·*Ü¿Ñð_x0017__x0019_^Û¿¤¿½_x001B_à½Ú¿ò¤4á_x0014_Ù¿¶ã¡5/rÛ¿t¡ÚÓiÛ¿»ìsò_x0014_Ù¿ÇBÕ¸Á×Û¿ÿç	9äíÛ¿pÛY_ù?Û¿_x000E_xX_x0018_·ÿØ¿ANµ °äÚ¿ÿ7]­UúÚ¿ñFó¬zÜ¿_x0003_àÌ£VÆÚ¿5íÀ`ÈÚ¿LÎtÌóÚ¿Iñ÷_x0002__x0003_(+Ú¿k§\àÔÚ¿}¦Q_x0019_`Û¿_x0016_ã¬ÒÏÚ¿ô._x0001_³ÞÜ¿÷êmÒNFÝ¿Â?×ØòÛ¿Z_x0013_^ÀªÛ¿'öÍ1JwÜ¿K¿õµMUÛ¿âLb}(nÝ¿_x0014_¶Ú_x0017_5àÙ¿Y_x0012_¨DÚ¿ÓÂ!_x0019__x0017__x0011_Ý¿ÑË»{Ø¿k »_x001D__x0001__x000C_Ú¿_x0014_ø_x0018__x0016_DPÙ¿m_x0014__x0005_º°,Ú¿ÄXwó_x001C_Þ¿ëÃïÉÝ¿v_x001F_¸Æó¶Û¿@Ô_x0010_´Û¿_x0017_tí»Û¿ÙMV_x000E_êÚ¿±eÞéFÜ¿c4_&amp;_x0002_ßÛ¿Uf%_x0001_¢¹Ý¿_x001C_[åüÁwÛ¿ºçÃªDxØ¿o_x0004_´©¡Ü¿_x001F_ÁÏdÚ¿äb%.l_x0004_Ú¿_x0001__x0005__x001A_3'_x0008_¿ùÚ¿x_x0002_S­/Ú¿2îÞ½ÞNÚ¿Ó||AtæÙ¿_x001C_ò_x001B_É)YÛ¿_x0004_Ûùi±Ü¿|çÌ_x0011_½Ý¿_x001A_«ýápÛ¿Ù¨îoþÚ¿±¾ÏXI_x0015_Û¿¡hÌ_x0010_äJÚ¿°?m_x0015_wÝ¿®_x0003_&lt;ÁZÚ¿ÐQëÊnÚ¿uªª*¿Ú¿_x0011_¶ÇáütÙ¿¥_x001F_J©¾gÙ¿Þ!9|¥Û¿m_x0003_´_x000C__x001E_Ü¿UQ{ë=Ú¿"&amp;OÖ­Ü¿p_x0005_úý½Û¿_x0007_Õx)¸Ù¿MÍ°_x0004_Ú¿aL§újsÛ¿ñË$_x000B_Ü¿½3_x001E__x0006_Û¿\_x001F_$ÿ\Ú¿_x001A_^L^^&amp;Û¿º±_x001C_ðVÚ¿h_x0008_%B°µÚ¿_x0015_	$n_x0001__x0003_sÚÝ¿_x001E_[6íÛ¿ôlc^b{Ý¿Ù_x000E_Vg_x0005_èÙ¿ã_x0012_U9ÛÔÛ¿FÓ?PÜ¿Ù®u±òEÜ¿;_x000D_ØûÜ¿.äãØ¼Ú¿±JXÛ¿/þ&amp;=&lt;Ú¿rªå_x001B_îÜ¿=;_x000F_¾dèÛ¿_x001E_÷¢DäÚ¿0£è³õ@Ü¿vUKlÜ¿±3ò/¬QÛ¿ÿÔ=$_x001C_Ú¿¾pSd§ôÜ¿·_x000E__x0016_YÙ¿_x0015_6çÌ­Ù¿°Z_x000D_;náÙ¿ÌÑ#Çþ¸Ü¿É÷_x0008_$dÜ¿üÈ_x001F_¾d»Ý¿%ï¬&gt;ïÙ¿"S~Û$~Ù¿Å_x001A_û	­ìÙ¿bÙòk6ÁÛ¿l3cÿÆ]Ü¿_x0007__x001D__x0002_0ÊÚ¿Õ_x0004__x001A_o·ÉÛ¿_x0001__x0003_8ÓþÜU6Ú¿1iVÔlÙ¿''ÉZYÑÛ¿çØ~_x0010_/Ù¿&lt;&gt;_x0014_&lt;¼-Û¿ÍüâaFÜ¿ÅcYª/Û¿äy§_x000D_}Û¿QÅÅ_x0005_­Ú¿ùðôÀß£Ü¿CTà7ÐÛ¿cfR_x0001_a­Ü¿Ð_x000D_òÛ¿ÿoàIÚ¿	¡,Ó=ÞØ¿¹UWêä6Ú¿N_x0001_|±£¨Ü¿&gt;Àa¿_x001B_³Û¿wÐÜ¿q¶¦lÄÚ¿¢ìÍ$kÜ¿_x0008_7¨o«Û¿_x0018_3]_x001C_ºÛ¿;Æ_÷acÛ¿q_x0016_»Ö5Ú¿_x0014__oNäÜ¿Ó8ôÛ¿W_x000C_Þ6Ø¿_x001B_ÔGÊ_x0002_Û¿ÀVõ¦	TÛ¿æ_x0008_6_x0004_8Ü¿w_x0003_U_x001A__x0002__x0005_+¬Ù¿	K_x0008_7Ü¿ê±xK{BÛ¿RGJÖÙ¿wëÿä_x000E_Ý¿_x000B_íÄ|jÛÙ¿@5`}TFÛ¿6Ò!ßMÚ¿wT*±Ú¿¾~°_x000E_ü_x0003_Ú¿ ÐpJ_x0005_Û¿|vF ºéÚ¿+C6AÞ?Ú¿î_x0001_AæÜ¿`ð``-Ù¿vc  ÀÚ¿_x0006_7-{ÓÚ¿ã_x0004_»9´Ú¿ÄHaÍ_x0001_Ú¿ÞåôåÇÛ¿_x0016_¶$9\°Ú¿_x0012_¦¼Ò Ú¿LÜð×Ú¿L_x0018_E{øÚ¿èSmù&gt;5Ü¿»Ò¨6_x0018_Ù¿}fÈ$WRÛ¿ÁL_x0018_[kPÛ¿ëÃ Ú¿^¡ÀµK½Û¿×ÖÕ\Ú¿YugJVÛ¿_x0002__x0004_ö_x000B_ÑCìÛ¿·½Z'£Û¿­Þk;s_x001C_Û¿õ+ëÊK¢Ú¿Ü4?§¤$Ý¿ì_x0001__x001C_Ü¿ðÒ·â-AÛ¿'3¾´RsÝ¿_x001E__x0004_âpÝ¿_x0019_hþ_x001A_±9Ü¿BÖÃP_x000F_'Û¿T_x000B_Þ"BÛÙ¿Ý9®}¤úÙ¿IòÕÜ¿1_x0013_ÌÐeÆÙ¿P&amp;îÃPÙ¿_Ý.Ù¿M®k!½aÛ¿_x0011_y`áåÜ¿m_x0003_KÌGÍÜ¿ñ÷_x000B_ÆB0Ü¿y¸K_x001A_;Ù¿¨{ kùÛ¿_x0015__x001C_þ_x000E_é_x0010_Ú¿_x0012__x0019_¸PúÚ¿þ`]QÔ©Ú¿_x0014_í°°cGÜ¿¢PÊ$¤ùÙ¿Øaè#)LØ¿Éì'j1¨Ø¿Ö»±MÜ¿¢·B)_x0001__x0006_pÛ¿·_x0007__x0003_(Û¿ÍÇ£«Ó Ú¿ÕÃ¨éä_x0012_Ú¿æò¯ üÜ¿Ô_x0010_~áþÚ¿«{Ú¸_x0016_Û¿¥ÖC_x0007_ËÚ¿UÛëMAÙ¿´ì~0ÅGÙ¿&lt;_x0005_ÒaRhÙ¿æäàV_x000E_Ø¿Wr_x000B_:Ú¿ö@aÓd#Ù¿Úfc£	Û¿]ð"_x0005_ÃÚ¿n_x001F_cÓ8oÚ¿_x0004_¶Ü_x0006_û«Ù¿ßô2jbÚ¿LÐ¶»ý¸Ú¿JJ_x001F_â@wÚ¿­Ûñk¸8Ú¿õ6ç%öÚ¿~µ|}âÜ¿iWÿÅð5Û¿ª·_x001F__x0011_ê;Ú¿ç¦ÉÄSÚ¿ÅÕ&amp;P´ÅÚ¿i#±Ü¿6h²é?Û¿_x0002_Ì|ô·ÀÙ¿¦È_x0017__&lt;_x0013_Ü¿_x0001__x0003_äàL+_x000E_ØØ¿ÕÅDÉsÑÚ¿&lt;í#ëÛ¿D'áMÛ¿&amp;s\5¿ËÚ¿óoAPî,Ø¿Òâã_x0007_Ú¿"q_x0004_OcÚ¿JM0¹ãñÚ¿Ð$jù³Û¿æ±y.µÚ¿øÜp02iÛ¿6ø´Õ_x001D_¾Ø¿p_x000C_aPV«Þ¿2rhº5éØ¿XÊ_x001F_,ìÊÜ¿N#ìÕ~Û¿ò50"¢LÚ¿_x0008_ßZ4ÌÛ¿¦Æõ¯-Ü¿_x0005_,ÙÛ¿ý®£&gt;²Û¿cðl|ëïÛ¿ÿP©÷}¹Û¿bIu¿Þ	Ü¿EÎSöÙ¿\(Ï8ß§Ü¿[æ_x0013_¶ÅÜ¿ªf-©3Û¿5à1_x0002_VuÛ¿ ª×ïÜ¿?ó*_x0004__x0001__x0002___x0018_Û¿|Þ»_x001F_«Ú¿â_x001F_$Å_x001D__x0018_Ü¿_x000F_àyÈÜ¿bÿ_x0012_"_x001D_Ù¿ÖO:ÄÊ_x0012_Ü¿_x001C__x001F_æõ\_x0011_Ü¿ø«HP§kÜ¿Æb_x0011_å_x0013_èÜ¿mT°b_x0005_*Ú¿ØÎMÑk_x0016_Ú¿!E\7ñÚ¿Àh¹Ú¿GSf¾ÞÜ¿¹Ë¡_x000F_ðÚ¿ÂZd=oÙ¿¡óPZ_.Û¿gËÔç_x0014_Ú¿Ðý¼¦¡Ý¿_x0015_ÃâñFÚ¿ã_x0004_²³Ú¿¹b#~NÝ¿&gt;'QüÈÙ¿+@µÃ_x001A_×Û¿¿_x001F__x0011_¼ñÛ¿_x001D_RhÙÓÙ¿À¾ÿÙ¿'Ñs_x0003_â_x000B_Û¿m_x0019__x0001_í¾²Ú¿*ùLÛ¿Î?]_x0002_§ÒÚ¿/bòÛ¿_x0001__x0003_/æÿ»Ü¿-5Û¿u·¡¼ôÚ¿x_x001F_åB_x0014_ïÜ¿¯t6«_x0012_Ü¿,æòo-_x0017_Ú¿_x0015_)Ï·Ü¿¦õò÷Ú¿ Ì¨RÚ¿¿1õ 	Ü¿NC_x000E_KXÚ¿¹gkûê_x0007_Ý¿FÇ*_x0010_[Û¿ARGJ±êÙ¿ÖÔ	íÙ¿«B_x0014_Û	aÛ¿Ê1&lt;M&gt;_x0002_Ü¿_x000B_íìÎÛ_x001C_Ü¿&gt;d÷ÉUvÜ¿IiÒÍü&lt;Ú¿ 2OÈa&lt;Û¿\S_x001A_©¤ÂÜ¿_x0015__x0019_é£Î@Ú¿2	ØB_x0013_µÚ¿_x0011__x0017_.2ú¤Ú¿0~IÉôÜ¿¼µÚÑ]ÀÚ¿wñ_x0003_Ze_Ü¿#ÌGP±¾Ú¿,Ô_x0017_PÞþÛ¿ÂÑ_x0012_õÛ¿Éz=_x0002__x0004__"Û¿E_x0003_ÇÁQÜ¿_x0006_9¥ÑÙ¿¨TP%_x0004__x0001_Ý¿¬_x000E_¹5k&gt;Ü¿JÛG_x001B_i_x0007_Ú¿TªÇy3Û¿òÅ©ÏyÛ¿¡þ2µ=Û¿_x000D__x0001_¶ú_x000F_.Ü¿¯¬è®;óÜ¿FÒ´z_x001B__x0018_Û¿â_x000E_ZQ Ú¿_x001C_ãÀh¸_x001C_Ü¿Xü^_x000C__x0010_-Ü¿fËl¼_x001F_°Ý¿J_x001F_¦!ÖÖÛ¿_x0004_Ûãà_x0015_Ý¿ãN_x0018_JØÚ¿MèJ_x000C_GÛ¿G½½¦°VØ¿Û×¶_x001D_Ä×¿Ù¬D	ÂÚ¿AÑ_x0002_ýpÙ¿©=.A{Û¿CÄ_x0017__x0007__x0015_Ù¿`,ó9ùÛ¿Á_x0019_ÿ_x0006_ÎÛ¿å×_x0002_Væ"Ü¿;~¢_x0017_©Ú¿\ûåé=_Ú¿¦45GÄÙ¿_x0002__x0003_Û·oº_x0011_Ú¿#éb_x0007_6_x0006_Û¿É¤'{nÛ¿¢ _x0014_T"ûØ¿¢Y×£¤Ø¿_x000F__x0018_\ÙæÜÛ¿l.ÂÿåóÜ¿¯þYªÚ¿j5+¨_x0005_Ü¿7ìä«B³Ú¿_x0008_à/TþaÜ¿âÀ¶SáÔÙ¿gÆìHÚ)Ý¿YÐHÏ_x0011_ñÛ¿[Ì_x000E_µ_x0001_ Û¿¬Ñ¢ÀrÇÙ¿(hM_x001D_ÏæÚ¿ºªË3qñÛ¿W&lt;êªc§Ú¿_x0017_¯J_x001B_Û¿ÖhtGr`Ý¿ù_x001C__x0004_ÞWAÛ¿_x0012_§¦×Q´Ú¿J=·¥ñâÚ¿ê¦·á£Û¿_x0005__x001F_àsQ¶Û¿,ªêMZpÚ¿^±r+àkÙ¿ø_x0010_T&amp;?Ü¿ºï_x0006_^PrÛ¿`_x0007__Á3uÜ¿Y«=E_x0001__x0002_*_x0008_Û¿MUFæ_x0004__x0012_Ü¿{u&lt;|YÀÛ¿gO²ÁíºÚ¿àµ_x000D_ÛªÙ¿Ê²ZÊï_x001E_Û¿(_x001F_âÌÍÛ¿Þ=ÒdÈÞ¿2æÀLÞ¿I\Ì_x0005_ÕÙ¿J_ÚOõ_x001B_Ú¿»¼_x0008_«Û¿Ýû«_x001E_ÜÚ¿dÜ¤k¹·Ú¿èuÓ^IÝ¿±À8_x000C_¢Ý¿_x000B_5&gt;ÂÿÚ¿ðPÀÿÀ¾Ü¿eüÝ¸Û¿êðn©VÛ¿_x001B_i_x0016_«MýÛ¿4_x001D_;Ü¿&amp;~ªÒÛ¿g;awÚ¿_x0010_(_x0007_9åÚ¿ÌÕÖ_x001F_dÛ¿&amp;·_x0017_Ï¯Ú¿#¾ºC:Ý¿Q²%;*Ü¿ìxÃúoÛ¿èèêzª+Ý¿8Ê*?LeÛ¿_x0001__x0002_²·_x0006_WÔÜ¿3ÅfJÚÑÚ¿V_x0008_ø_x001E_õÛ¿£oCh°Ù¿¶,ã¨åÛ¿hL^¬ìäÛ¿Ö_x0019_'Ü¿uDä;qÜ¿Z0ÉÅ×MÚ¿.$ùëj8Û¿uÂVXækÚ¿~£sÏlCÚ¿¼¨Ã}ªÚ¿&amp;KÚOæÛ¿Bµ½"_x0016_íÙ¿¹ìÜ°_x001F_@Ü¿aÄMÛ¿C±Ãrk'Ü¿^A_x000D_#ïÚ¿X_x0004_Û_x0011_¦Ý¿ÝüÚ¿Ì@_x001E_yÚ¿`ð.EÜ¿Áé_x001E_]ÉÁÚ¿ _x001C__x000D_Ùr_x001D_Û¿/L8|ÝÝ¿þeÀO¼ÕÛ¿)/_x001D_#-Ú¿K_x0015_ÔüÚ¿î8ÒT_x0017_Ø¿àÕ+õÄÄÛ¿ýúD_x0014__x0001__x0003_vÞÛ¿¸çDhåÛ¿pÏR?J}Ü¿'V£µâ_x001B_Û¿þèðÝÛ¿!óËõlÏÚ¿Ê8Ü&amp;@_x0013_Û¿_x001D_Ûü_x0004_ÜÛ¿ú=Sµ¬+Û¿úÎ'ýÜÞÜ¿PùÑø)Ú¿ü\ÓËÖÚ¿Ò_x001B_RÐ6Ù¿¨%ûå@®Ú¿³_x0007_(]-ðÛ¿_x001C_®î_x000E_ä]Ù¿X¼úàË_x0008_Ü¿gèR%kTÛ¿{_x0002_½Ä²Ø¿R»õ£ì&amp;Ú¿¾õÝ{_x001B_cÛ¿ È;¥ÑÛ¿_x001C__x000B_4M¸Ú¿îÙ`Õ¦Û¿¶&lt;÷G_x0004_Û¿_x0001_âíTÏþÙ¿_x0018_«;_x001F_è_x000C_Ü¿|ªòa&lt;èÚ¿_x0013__x0003_ñã	&amp;Û¿«TY_x0005_Ý¿{_x0017_¶kØ¿tOþ;$Û¿_x0002__x0003_@â^Ä×_x0004_Û¿8A÷F_x0018_Ý¿/ÌøÑÚ¿?Bà(CÚ¿_x001C_ü]r_x0016_Ý¿ÉaÀ[Ù¿Øøw¢ÛDÛ¿_x000F_s_x0018_n¼óÛ¿*Ó.ÿûÛ¿_x001F_9ôWg_x001C_Ú¿DÙÏKY_x0004_Þ¿rê_x0014_%Ú¿&amp;ÎÀ[·Ü¿iÌw_x001B_¤Û¿kÂû½fâÝ¿õ¹TÙÙ¿É_x0014_YG[Û¿_x0011_e!__x001E_Û¿.³!«(&gt;Û¿D`8õPªÜ¿a_x0005_¯+PÀØ¿Å_x0001__x0007_I¹Û¿¡öW©°Ù¿bqê0µ´Ù¿.`åÙ¿»f_x0004_am8Ú¿n$9/nÙ¿__x0007_NRÃ¨Û¿æ8¬C_x0007_LÚ¿FE_,½Ø¿_x000C_òY_x001A_ùÚ¿µ»Öï_x0002__x0003_Û¿Ñ+Ä)êïØ¿_x0007__x0008_´Þ4'Ú¿±½)°Ú¿[&amp;mý¾MÙ¿ª§Ã­_x0007_Û¿1tÐñ+Ý¿!yÞÐÙ¿£7çÚ¿¾Æ_x0016_£ëïÙ¿-Î_x000D_/_x0008_Ú¿Þ_x000F_fsðÚ¿X_x000E_×ÕÀÚ¿_x0006_¤[A|¦Û¿!E©Û¿GY_x000E_ëÛ¿¯_x0015_¿%Ü¿NÖaOÈÚ¿ò0×V_x0014_Û¿Ô_x0010_Ü/Û¿_x0014_*Ã&gt;_x0012_ß¿[Ã_x0001_×tÛ¿æNÆN_x000D_Ý¿P|cà4(Ü¿£è*_x000F_s_x000F_Û¿_x001F_P)-6Ü¿[IxO_x001D__x0019_Ü¿Øòe_x0016_ýÚ¿w(tÈ¡§Û¿è&amp;V_x001C_fGÚ¿?&lt;l­­OÛ¿¦es^:Ú¿_x0001__x0003_!Óhvâ_x0016_Ù¿rN-è _x0014_Û¿ßQ_x0003_¡ûÙ¿»_x000D_N¹¥[Ü¿rmãuÝÙ¿_x000E_Äx]Ú¿_x001F_Öp¶dÛ¿AÚ¿Û¿ÎX*ÇIIÜ¿HDÙôDÛ¿¼7b_x0001_ôbÜ¿f|.[©cÝ¿!û®&gt;Ý¿¹ì_x001A_ªÛ¿Éd®w{eÛ¿jH?SÙ¿üC8]»Ú¿M_x0017_£ÖøÝÙ¿_x0014__x001D__x0014_WUvÛ¿ÀË_x0008__x0010_JÙ¿hJ|bËåÚ¿ZÉm_x0002_ÄÚ¿Ù¥|÷Ù`Ú¿å_x000D_¤êíÛ¿6y[HvÚ¿æqÞS©Ø¿n-çøØÙ¿¥ÅÂ&lt;(_x0007_Û¿(d_x001B_Qã_x0017_Û¿F_x001B_J°iÚ¿°!¬i+ÇÛ¿d?|_x001C__x0003__x0005_hÛ¿¯þÅ¼	_x0002_Û¿.Áj£.Û¿¡ îá_x0015_Û¿@â©TôøÚ¿Zxô_x001B_[Ü¿;Zð_x001D_{,Ý¿G_x0001_hÎÛ¿_x0017_FZèà¥Û¿8-kfÕ}Ü¿Úu_x0014_ï§ûÚ¿bþ_x0018_kÝ¿\qõùdÚ¿_x0018_EÿÅ _x0011_Ü¿¼YÌ_x000D_SKÛ¿¥»_x0002_ÒVÚ¿_x0004_ú!1qÝ¿f_x001C_kµÕÒÚ¿«C_x0016_¡D]Ø¿Û¨[¾ÀÜ¿BÓ_x0010_sm!Û¿à_x0004__x001A__x0018_êÙ¿âl«znÜ¿ºo&amp;ÜÙ¿h±ÏÕÛ¿VêØDÂ,Ü¿_x0015_±a_x0017_÷VÜ¿_x001B__x001E_\Å÷Ù¿Ò_x0008_Ñ;ÉÚ¿~j·ýlÙ¿£¯9PÛ¿H«¾:¬Û¿_x0001__x0002_ÍL&gt;á_Ü¿÷ã¾¢­eÛ¿Aùµv¤Û¿¼Ù¥vìÄÛ¿_x0014_Iìt_£Ù¿¾¼_x0003_¬qöÛ¿«ç_(0Û¿ÌÎb'ËÜ¿Ådn¼_x0012_Ú¿_x000C_oåßâ×Ú¿Ýí&lt;ufÜ¿Z&amp;_x0016_UQãÙ¿:Âsv$Ý¿s1EÓ×Ü¿#_x001D_4µó_x0010_Ü¿QVa/ÈìÚ¿_x001C_¸&gt;¨­OÜ¿_x001A__x001F_A_x001C_ãÙ¿õ_x000D_3E_.Ü¿_x0008_³ªþ`Ú¿:øÉ #Õ¿èºäAM_x0019_Ù¿ j_x0007__x000D_{Ú¿ør ÆæÕÙ¿²rÍÜsÛ¿wIt)=_x000E_Û¿+LÙ+åJÛ¿N0y°=ÞÙ¿ Vû~iÚ¿ùßrõèÙ¿ÜîjNÌØ¿_x0005_"p_x0001__x0002_ºµÛ¿±ÞÜá××¿_x001C_µ&amp;t­ÔÛ¿`¤e_x000C_±Û¿©Ú_x000B_Ý¿2?_x0003_|ËÛ¿me!µýÙ¿^®k¶Û¿×_x001C_{ð_x0008_YØ¿òXÜ¿ÅUõ62Ü¿bP_x0019_8&lt;Ü¿¸¯É_x000F_µÑÙ¿´¢Oî¶Ý¿&amp;H;§|Ú¿XnqÞCÝ¿ü_x0018__x0008_v²[Ý¿Æ_x0007_6ÒÛ¿E/úíåbÛ¿_x0001_¬Þ98NÝ¿9_x001D_í[î Û¿¤_x0011_hpÅÜ¿+ì:F_x0007_Ü¿©_x0003_@ÀÇÙ¿ûF]_x0013__x0018_Ù¿ÓÞóQÑÚ¿_x000C_x÷·Ù¿sÙ_x0015_°ÔÙ¿_x0012_ÁB`FØ¿zæµÓÙÚ¿»¼ rÚ¿X_x0015_ñÄÖêÛ¿_x0004__x0005_µ»TWÝ:Ü¿½_x0011_@k«Ù¿p~g^ÖÜ¿èETÜ¿ñ´ØQÚ¿ùnsò÷Û¿Û=_x0016_9_x001B_gÛ¿®\Ó[JÖÜ¿ÈnÝH" Û¿_x0018_S§BnÚ¿AßüÓ_x0002_uÜ¿gÜ÷¢²Û¿$Òó«_x0012_Û¿&gt;ôMâÒ_x0010_Û¿`¨j?mÜ¿73ÀÝ²Û¿¤¦°Q¿°Û¿&gt;_x0007_î®Û¿ºÎOI¡2Û¿*Ô_x0001__x0019_h(Ý¿¸»ço°_x000F_Ú¿8&amp;_x0010_Z_x0002_iÛ¿_x0007__x0003__x001C_:À×¿Î^A¢¶]Ú¿)s/_x0008_ÛÚ¿_x000F_~OÚ¿@LcãØ¿_x0010_öE¸^Û¿_x0011_$vÈ2Û¿_SI_x0004_Ü¿_x0018_õZNGÝ¿_x001F_óç9_x0001__x0004__x0018_	Û¿9ö)FÚ¿ËËÿáï|Ü¿]áúæ_x000C__x0007_Ü¿ëðäO#Û¿-á2_x0011_Ý¿9_x0001_©0GhÛ¿ÿÇF_x0016_5Ý¿ 9&amp;U5Ü¿Ì¶ó´_x001E_ÈÛ¿´ìn_x0011_¿Ú¿rV&amp;YÙ¿_x0004_âÜUEÒÚ¿@_x0019_C£_x0014_Ü¿Ðd£_x000C_ùÜ¿2¼Ó?$ìÙ¿V$mf,Û¿	à_x0017_çsÚ¿êFg_x000E_ÏÚ¿_x0014_ú,~Ù¿Úá¬_x001B_!ÈÚ¿ú_x0006_ikxØÚ¿,Ss-_x0002__x0004_Ú¿_x0015__x001D_¶_x0003__x0019_Ú¿4oÏ_x0014_Ý¿_x001C_¬{ì"Û¿_x000E_à\·æÆÚ¿Íf;	_x0001_Ù¿=ÎæÜ£Ú¿Z_x0003_Îv¯-Ü¿ÅÂ¹uÛ¿OdÚÂ±eÚ¿_x0003__x0004_JeHH_x001C_Ú¿~uD_x0012_mÛ¿²ýpL!=Ü¿,_x0010__x0010_RÔÛ¿PµxiØ¿`ãª&gt;°ûØ¿à{ì_x0011_ûÚ¿{%ÀkÚ¿Ã_x001A_OD¡Ú¿Õ¬aï°Ú¿^.fº¥OÚ¿+XæuÛÚ¿Zié_x0002_÷Û¿]ìÀã¿Ù¿pËØôÎÛ¿~ã)a&gt;_x0013_Ú¿÷t_x0006_"þöÝ¿ÜÔÊ-sß¿Ï&lt;Ù¹ÔÍØ¿î¦_x0014_×xÛ¿îõÿø=ÜÚ¿÷ðÆ4;ýØ¿OÁÞ©Ü¡Ú¿t»ÙY_x0012_aÚ¿ëülîVÜ¿_x001A__x0012_?;Û¿¹WÚ¿\Éö_x000C_ßùÛ¿&gt;	_x0014__x0007_ÿÜ¿2_x0017_à{_x0001_öÚ¿O£_x000E_ä¿ÊÚ¿©ëUØ_x0002__x0004_X Ú¿u®)_x0012_o5Ø¿¼"]Ä¼bÛ¿¼îÝàÜ¿Ò8­"£Ú¿MÑè¡_x0010_Ý¿_x0008_*ãà_x0003_HÚ¿©Xo_x000F__x001B_Ú¿¶:0|2Û¿l+3÷rãÚ¿êÿÖOÀÚ¿yai4A?Ú¿Ä_x001A__x000B_Ù_x0005_ËÝ¿f.&amp;'é.Ú¿1_x0005_¦¶_x000D_Ü¿_x0016_²}íï)Û¿Gñþ~óÚ¿3·[+gÁÚ¿ BJp`fÚ¿_x0013_®MËfÜ¿ÖaCdæÙÛ¿hÌ_x001C_vÛ¿k"_x000D_É?Û¿°ÓöÉ«_x0013_Û¿×:¥möîÛ¿£O_x0001_&gt;Û¿íLÃï 0Û¿­_x001C__x000F_&lt;Ú¿®¬%þë­Ý¿ðà%)`¿Ú¿oµ}¸RµÚ¿_x0019_·¥7ý_x000F_Ù¿_x0003__x0004_ºA4)LQÛ¿à}_x0018_¶Ü¿z¡~_x000D__x0014_Ü¿¥§k}·_x0012_Ù¿¼_x0013_#:_x000D_oÛ¿="ñTå±Ú¿Î_x0018__x0013_BÞ¿ÈÓ¹Áp@Ü¿·õ°,Û¿R|ð_x0001_ÅÚ¿ÔÏöÝ_x0002_.Û¿_x0014__x0016_%	ìÚ¿_x000F_%;Û¿_x001F_Üð-_x0008_Û¿²éW_x0015_}9Û¿KfÜÎeÜ¿åÃãi_x0005_Ú¿_x000F_t¥ïi=Ü¿5P_x0013_¤_x0012_KÛ¿ÈË¾pÿÿÚ¿g&gt;_x001E_JÛ¿°&amp;ò¶×bÙ¿lÉÌ³Û¿âDÃ_x001F_âjÜ¿_x001D_	/¬ò¦Ù¿owÄõÕÙÛ¿_x001C_dx¶àÛ¿_x0010_ã8[_x0016_ÿÚ¿vAk(t1Û¿*Õi_x000C_®Ú¿xÃ$_x001F_Ü¿ÕIÈ_x0001__x0002_£¼Ü¿À_x0019_\efÛ¿ýìÌE_x0006_ÖÛ¿®äÒÚ_x001B_Ú¿Q})§Ê¶Ú¿vT	ÔYÚ¿ÚïVÈ Ý¿	_x0006_öÊQÚ¿Lc_x000B_sLÛ¿¾+ËIÜ¿" NlÚ¿´6_x000C_E_x0007_:Û¿(W_x000D__x0011_BíØ¿_x0018_9´E¾Ú¿'Â¯½øÜ¿(×|Û¿-¹¥â_x0003_Û¿ò·1läWÙ¿Ydî_x0012_Ü¿]¦S¸Ý¿É¨`þláÜ¿äÇ¸¦ùÚ¿_x0018_÷Fz¤¯Ü¿aö`b÷3Ü¿Îpþ]âÛ¿^'(ÊÉÛ¿_x0001_«_x0014_F	Ù¿ÅMc´8Ü¿½ãagËÚ¿¯6{YO_x0014_Û¿_~g_x0011_UÜ¿_x000D_¶Û¯d*Ú¿</t>
  </si>
  <si>
    <t>906a38108dd8906a7bdc822f45bedc8f_x0003__x0006_ÒRÂ_x0004_×Ú¿ìhz­3Ý¿0_x001C_Â_x0004_tÓÚ¿Ï_x000F_Ý	räØ¿.ÑM_x0007_°Ü¿¨_x0007_ÉV_x001F_Ü¿\YÔ(eÜ¿_x001A_hS¼KÝÛ¿B/m[ÆáÙ¿Øv_x0001_Û¿Òá-ïÓÚ¿¡Z8Ú¿¿_x0017__x0012_@+`Ú¿3OñaÒÙ¿sd_x0001_ÔøðØ¿_x0002__x0010_ÕÉÐ_x0017_Ù¿²Ûþ(¤îÛ¿ÄYL\#IÚ¿ÎÆ7i~µÚ¿×ö&amp;~{Ü¿B½_x0005_¯vÛ¿_x0019_ónßÎÚ¿1Ð_x001D_Î¬_x000C_Ú¿ö_x0002_0ýÚ¿á`n_x001E_nÙ¿²_x0015_ROOÛ¿9\+åÛ¿~Ì¾Ô£YÚ¿Ã_x0004__x0011_¼ÛÛ¿¿còøÙ¿«_x0011_ZáÜ¿ª7Øÿ_x0001__x0002_ªZÙ¿_x001E_t÷RÛ¿°×eæÛ¿wÜ_x000D__x0015_uÚ¿M«0Û_x0003_¦Ú¿tÈ_x000D_ Ý¿Ã«	ÁÜ¿²_x001B_,(ìlÚ¿_x0002__x0011__x0008_¸Ú¿ðJºÞ&amp;ÆÜ¿/ÝñÖ_x000F_&lt;Û¿8ú_&lt;_x001A_ÆÛ¿/µ]Ú¿ÐÀòa_x0019_åÜ¿¥!²ÇÚ¿ô@KIÉãÚ¿%QëbâÛ¿_x0018_Á© &amp;Ü¿·Ý@¡çÛ¿·_x000E_;á_x001A_iÙ¿ñ§Ñ_x000B_MÙ¿W¶VOEÙ¿È_x0018_ÝËÛ¿_x000E_ãÊv_x0018_Ú¿yg'_x0016_Û¿.5_x0006_¨AJÛ¿YõµÇÞÚ¿Õ_x0012_hÍ|ÖÚ¿£I_x0014_anpÙ¿½;þr§Ù¿ü ÝÛ¿_x0006_[_x000F_$Ú¿_x0002__x0003_'_x0012_°'_x000C_Ü¿ÛÑ_x0016_OÇÛ¿èC[@&lt;ÐÜ¿*âB?_x000D__x0006_Ú¿ìF6`a_x000C_Ü¿ý7_x0008_Û¿ÿS¨qDbÙ¿Þ^ÖÐæÜ¿µ3'_-Ý¿õª´9'¸Ü¿3(ñ¨£ÌÛ¿_x0002__x001D_5&gt;sÛ¿x+µàª_x001C_Û¿o_x000F_í#;Ü¿áiºÛ¿ Ñ%_x0001_Ù¿êW-_x0001_Õ_x0002_Ú¿Å_x0017__x001C_g_x0010_¹Û¿)çÐ©hÛ¿(µö_x0018_Û¿_x0006_©l¯?ÚÛ¿:,Ç&gt;Ì¶Ù¿Æº_x0011_L_x0013__x0012_Û¿ö»\³»_x000B_Ú¿_x0012_ÈöcÙ¿R_x0019__x000B_àµ4Û¿M¾fBBªÙ¿³Ì_x001E_ÌÙ¿¾!R¥øÝ¿\QhC¥øÚ¿HªEÖ_x001D_zÝ¿s_ñ_x001A__x0002__x0008_!|Û¿k¹Fu2Ü¿_x0005_æ{³_x0012_8Ý¿;Ö´¼_x001E_Ú¿¨òÉc=ÂÝ¿EwÃÞ\Ü¿Ú®µ_x0001_æØ¿y,&gt;Ù¿ÀñlÄûÔÛ¿³ëR7Ú¿N¸Uh\ Û¿i/^AÝÚÛ¿Z_x0004_ÝÝ¿óBøµ}lÚ¿_x0012_J´$_x0006_Û¿Ð¨7hPÚ¿_x001E_ÏÇãzeÜ¿¦÷·xbÛ¿§g_x001F_Á¤Ù¿ä*4Ü¿5G_x0019_ä_x0007_Ú¿á¹mKÚ¿5_x001A_Õ_x0007_ÖÚ¿ãæ×,_x0002__x0003_Ú¿*_x0017_î_x0019__x0011_õÚ¿$Ûl,erÛ¿É'¶_x0016_Ü¿H¹_x0011_C_x0019_3Ú¿_x001B_êd_x0016_bÿÛ¿þwW\\Ú¿J7î_x001A__x0017_ÇÙ¿_x0011_õô¢ÊÍÚ¿_x0003__x0005_¼¬Tv_x0003_Û¿ý_x000D_ÄÚiDÚ¿×+_x000B_''Ù¿ñ£qgq¬Ý¿txÛ¾Ú¿_x000B_Ü_x0007_Ð_x0005_AÛ¿_x0001__x000E__x0012_£å!Ü¿_x000F_·0¼MjÛ¿rÇ_x000E_(¦Ü¿¨Â_x0001_&amp;BÙ¿_x0007_ìG#Û¿Bø5úÚ¿yÆü_x0004_Ý¿óHhÌÚ¿Ã±¤7"Ù¿0.X²zPÙ¿Ì=fÓ¸Ü¿_x000C_@YÕÙ¿Kl¯£GÈÝ¿¿NjÄ´ÄÛ¿.\Ûª³Û¿©Æ Ô+Ü¿+³6ßÛ¿5Gr&gt;?Ü¿&gt;_x001E_S=çÙ¿_x0002_UåX1Ý¿8~_x0013_(}(Û¿¬²&gt;mmÚ¿×_x001B_9T[_x0018_Ý¿ïDí_x001E_à¿¨Zô±EÚ¿_x001C_}Jº_x0001__x0002__x0007_ñÛ¿_x0005_yL_x0008_êÚ¿¾qÀ©EÜ¿&lt;mó_x001E_-_x0019_Û¿_x000D__x0014_5	zÜ¿úP³´Q¯Ù¿_x000C_ÜólÜ¿Cfæ_x0002_ØùÙ¿¦ÝªÑr¿Ù¿{lÜØ¿âÔ'Öí±Û¿;óÉBèTÜ¿ðÎ_x000D_«jLÚ¿iµÝØ%ÂÚ¿'ÚàrxÙ¿¼ÙL]i_x0013_Ù¿yD(½Ú¿F+e_x0018_ykÛ¿ìAJlÛ¿í¸_x0016__x0014_ébÚ¿Ã_x0008_£±_x0018_lÚ¿àrÜFÞÚ¿èÍW_x0017_eFÚ¿J&lt;_x001D_f_x0006_?Ý¿¢ø4°ímÚ¿Þ(qÐÙ¿°[)ÖeTÜ¿5%Ç3ñøÛ¿ëS'´_x0001_Ü¿ï÷ySë&amp;Û¿#0IçØÛ¿HDö_x0002_m§Ø¿_x0002__x0004_#XïWOAÜ¿¬@qô»ÕÚ¿¸_x0015_\_x001E_-¾Ù¿_x0018_Ý}_x0019__x001A_½Ú¿ac=üÚ¿ý÷._x001B_.ðÚ¿ffÈÔiÜ¿{D_x0008_ëÐÛ¿û²Úæ9àÜ¿ÄÖ(ÃrÂÜ¿_x0003_ZLBð/Ü¿û =*¤Ú¿_x0001_õæFCÛ¿_x0014_@D=§Ú¿LðÔê£Ü¿×&gt;õåÚ¿ùÎdÜ ÊÛ¿½_x0008_§ë_x000E_Ü¿-%X©ãúÝ¿_x0003_"±dRÜ¿éûÉ ±äÙ¿okÁNÀÙ¿;__x0015_aj\Ú¿ôºùb©ñØ¿=8g_x001F_!Ú¿òô\®ôuÙ¿g}_x0003_tLçÛ¿`¡¤ûÝÛ¿IA·J&amp;Ü¿mú)&lt;_x001E_Ü¿_x0006_Ì_x0008_vn_x001F_Ý¿X^"É_x0001__x0004_¾AÛ¿¬_x000D_ÖóÙ¿²¥35õTÝ¿^G,0÷Ü¿¢_x0002_WM³aÛ¿n_x0004_ÚdÔâÙ¿åYóÞ®Ù¿Ì_x000D__x001E_à@Ø¿$A_x0002_ÅÙ¿ÜØ_x001C_1Ó_x0013_Û¿JáÒO=ÇÜ¿Ó3íA9ØÚ¿Ð_x0011__x0013_þËÛ¿¯¦&amp;®×¿¡Ì½¿·_x0003_Ü¿roÜ_x0011_c_x0001_Ú¿è_x000D_¼,_x0014_Ü¿³7q¦LKÞ¿Éµ_x000B__x0018_ÄÚ¿Å9­rz_x0004_Û¿Á_x0015_MRiíÚ¿FPøÅúXÛ¿èñ_x001C_¸qðØ¿_x000E_ZæD*æÝ¿èx_x0006_ùÔÚ¿¼¨ê²äÜ¿ØÖ¡÷_x001A_Û¿ðªº_x001C_u¥Ü¿"è?Ý_x001C_|Ý¿¶lSåý_x0008_Û¿s*_x001A__x0016_Û¿_x0002_RMÞCÜ¿_x0002__x0003_6^¦U÷ZÛ¿qÊèP_x001D_Û¿ÎÞ¼_x000F_ÆdÜ¿½_x0013_¿_x0001_Û¿­Þn±cØ¿Æ_x0006_ãÒÚ¿}&gt;|g£Ü¿ÎÜÅMWûÚ¿½Î{y_Ú¿¥Ó7©_x0002_Ú¿_x0013_;ÖÃÙ¿ü{ÑÛ¿¸_x000B_Ø¥¦Ú¿á_x0002_§DÛ¿_x000B_«½²æ¿Ú¿á1-oK1Ü¿Ý¬úKÝ_x0015_Ü¿Ç{¨mþ¼Ù¿C_x0003_Qf9Ú¿1_x0005_ç_x000D_êÛ¿÷ÿ~_x000D_c²Ú¿Ù_x0017_üHÙ¿b#Åô Ú¿cojFBÀÙ¿TV_x001C_DÙ¿_x0004_¨n`4_x0014_Ý¿0%ÀöWÜ¿Ù÷_x0014__x0001_Ü¿é_x0007_w»«PÛ¿Cw _x0004_TÍÝ¿u	RVZ÷Ú¿% Q_x0001__x0002_ÔÛ¿Ý*iÈ_x0011_×Ù¿àFGÂ_x0017_Û¿÷_x0003_þ_x000B_nÛ¿Ô§`#TaÝ¿_x0011_D_x001C_W:Ü¿k1Iî_x001E_Û¿_x0006_3uýqÛ¿ñ_x0012_­TaÙ¿ÎÈYÒóÚ¿÷;ãÜ*Ý¿²ì_x0008_hæ:Û¿ÒÔE³ÑÜ¿_x0015__x0014__x0019_è_x001C_Ý¿¤yÜlM§Û¿ÂrÅ4KÚ¿Cýû7Û¿YÚ¿JãÚ¿_x000C_Ã14V_x000C_Ý¿öo_x001A_ðÛ¿k¢Í  _x001D_Ý¿ê¶_x001A_ü_x0007_©Û¿_x001F_å&lt;9Ú¿_x0002__x0010_¿y:Û¿Ø[n%Ó_x0004_Ú¿a_x0001_9_x0005_\Û¿¸éÃðÜ¿[J%öÁåÙ¿)!K¼oÝ¿àF-Ía©Ú¿Æn·(_x0006_.Ý¿&gt;ã*ñz_x001B_Ü¿_x0003__x0005_Ð"q«+JÛ¿Ï _x0006_kIÿÙ¿_x0010_x5_x000C_ÇwÚ¿Í_x0014_ÃÉõçÚ¿"0_x0017_µraÛ¿þÄõ_x001A__x001D_Ù¿ìÞ¹½Ú¿heý3D_x001B_Ú¿_x000C_;áµ_x000D_ÐÙ¿ê_x001D_¢?¾ÎÛ¿,Ñ%ÕÿÛ¿4­&lt;_x0017_#Û¿¹Mä'qÚ¿v_x0011_sj4ÍÛ¿î)ûZ	Ú¿_x0007_!$æ&amp;²Û¿¹µ¶_x0018_Û¿&gt;Ô_x0018_Á âÚ¿~[ÿÐIäÙ¿|_x0001_íú¸_x001B_Û¿ÂT·_x0002__x001F_Ú¿H_x001E_;wý¼Û¿_x0004_ôÿÍqÚ¿­WÞ"_x0007_Ú¿¨_x0016_ôÐ§Ù¿ou)ßÙ¿Ôg_x0004_¿Ú¿ ¦¥5Í×¿¦#§&amp;¨åÙ¿&gt;3ôÍîÙ¿¨&amp;8ç7ùÛ¿:þ_x0001__x0003_î^Ù¿Ë_x001B_¬_x0012_åÕÚ¿_x000E_Òê=Ù¿¥û:xC|Ú¿ç´3_x0003_ÂÙ¿(,LgÑÌÛ¿_x000B_/æ¶&amp;_x0016_Ú¿¦_x0010_4ïÙ¿ßO-_x001D_gÖÛ¿_x0011_BÛÁ÷Û¿	Ì=N_x001F_Ú¿®Ýuº¶Û¿åo_x0010_ö¿Ú¿V¬nxÅÛ¿N4*_x0010__x001A_Ú¿±räkNÚ¿_x000E_¥zÞ¯Ú¿Å-¥_x001A_3ÃÚ¿þM_x001E_uKÙ¿o@+¬×Ú¿C-ò_x000F_ZÛ¿ß£¸Ú¿_x000E_fbç¤Û¿6ë_x0005_×cÊÜ¿_x001C_æÖæ9Ý¿Bg·$ÏÛ¿_x0010_Så-Ä_Û¿hÖØÏÂÓÝ¿_x001C__x001F__x000F_ãÌØ¿´§pÀþEÛ¿_x0002_2.EðÙ¿Ó8ø¶úÛ¿_x0001__x0003__x001B_øÄeÛ¿_x001D_jö¬aÅÚ¿¢.¯AVÚ¿Z_x0013_&amp;_x0005__x001E_Û¿_x0004_p0zÉÛ¿É/ºsNpÛ¿!0_x001C_]ùØ¿®¯9¶òØ¿ðµ=Z_x0015_gÚ¿9_x0019_áû8Û¿:rºÛÜ¿ï~®=ZùÚ¿ò¢²8ÔsÜ¿ìøÎA_x0004_Ù¿á3Ã­ÇáÚ¿ M_x0005_{v@Ù¿_x0004_|0©:¿Ù¿MVðC4{Ú¿:¬mZÏ_x001F_Ü¿áIO¯¤Ü¿²)W¯_x0006_Ü¿_x0007__x001D_ý§LÛ¿\âèjÙ¿Ár__x0017_ù!Ü¿_x000E_ïðÌU³Û¿Î_x0002__x0002_¥Û¿ª%Óþ¹Ý¿Ô&amp;Il_x000D_øØ¿vº}{½Ú¿.ßý_x0017_ÈpÝ¿,sÿXÛ¿þHû_x0001__x0002_5òÛ¿`Ã ¹&gt;'Ü¿lííó9~Û¿_x0004_4_x0007_÷Ü¿à/u_x001E__x000F_wÚ¿bGp²¬ðÛ¿EÛÇAMÜ¿ý&lt;gôggÛ¿³Uß)f©Ü¿ïs0èÌ×Û¿_x0018_z¶YN_x0001_Ü¿ÞéæÁÙ¿_x0012_ãáe¬Ú¿wÊZ×ÛÚ¿Um&gt;_x0002_äØÜ¿	T4}äÚ¿ÓÊÌ/BIÝ¿iÜ¨ä¸Ø¿íeÖ°$ýÛ¿¤&lt;lÑãÛ¿ÏÈÃ_x001B_ìÚ¿74_x0007__x000E_Û:Ù¿Þ]B_x0014_åÚ¿_x0006__x0002_¸y¿Ü¿ªßnR#OÜ¿C_x0008_o?©FÜ¿Aa$Û¿am_x001F_lCØ¿ûgC´ªÚ¿ÂMÎUþ¦Ú¿}¶ex¿ÑÜ¿_x001B_B2htÝ¿_x0001__x0007_ÂÁUw?Ú¿s§¢´êxÜ¿ºD¾W AÚ¿ûan6ªrÜ¿_x0005_&amp;çýÚ¿_x001E_ð¬L_x0015__x0016_Ø¿Å_x001C__x000E_»_x0012_Û¿3LÎT¤Ù¿N_x0003_HÓ_x001F__x0006_Ý¿Jùö+[ÓÙ¿ýT_x0006_ÒØ¿jyÃ_x000C_Û¿8u`+daÛ¿_x000F_±_x0008__x001E_ Ú¿G_x001A__x0010_¹FÛ¿¢+×Æ"Ý¿HÆHÝ_x0006_Û¿k_x0002_¹0Ü¿|Ø|ò^Û¿ûÌ_x001F_"àÛ¿_x0004_¾xæ°Û¿Oxü_x0005_Û¿lÕÍ_x000C_¿ªÚ¿¦EáKÚ¿åOµ_x000B_OÛ¿ö$FªRÙ¿ç_x0014_jíØ¿¨êÁ`OÛ¿Gk=ÚSÜ¿F_x0005_æ+WÚ¿FF_x0006_îiÎÛ¿dM _x0001__x0004_|+Ü¿ßý¢._x001C_}Ú¿_x001B_v8 _x000E_Û¿Ö:XÚ¿_x001E_ËX_x000D_TÙ¿YÛÛéÖÛ¿-ã)_x000B_ÜÚ¿!&lt;_x0005_(¥zÛ¿LK_x0014_ÿCÊÛ¿¼;¦ _x001B_4Ú¿@nF²AÚ¿_x0003__x000F_qÛ¿¥Ú_x0003_t_x0010_kÛ¿\0_x0014_±ØÙ¿í^ Ë Ø¿Õêzs`Û¿-°¨E_x0019_6Ü¿Ý+«$z-Ú¿¥_x0017_¥@ûÜ¿Xy_x001E_´îæÙ¿_x001E_ìSÒ_x001F_Û¿_x0005_SÓ*_x0013_ÏÛ¿_x0002_Xbù#Û¿óÌº«_x000B_õÚ¿¾3ïVvÍÛ¿.BódsÚ¿Æ_x0003_0Ö~Û¿ÎÞórË_x0013_Ú¿í¹Þ:_x001F_PÚ¿¡R6¬_x000E_Ü¿­DSl_x0007_áÙ¿èqFc_x0013_Ú¿_x0004__x0006__x0010__x0005__x001C_Æê/Û¿Õ·H­PqÚ¿ë£¨ë_x000C__x001A_Û¿×þ÷U¥VÚ¿-M¹Ü¿ka¢tEÜ¿s	V_x000E__x0001_pÚ¿¬·R_x001C_â(Û¿Úªí,8Ù¿K_x000B_ïY5]Û¿ÁÌLïTqÛ¿Ò]SwãùÚ¿_x0002_&lt;ØòÂÚ¿·go_x001F_Ü¿\_x0013_O.P¸Ú¿w*ûÛ¿ò_x0004_ßÀëÛ¿èú{A­Û¿gèVZHÛ¿èÃ)¨¯Û¿N_x0003_sú;@Ü¿j§_x001D_GàÛ¿?_x0012_ÿ5î_x0007_Ü¿C_x000B_xâÚ¿Â_x000B_lEÎ|Û¿ÚB\ñ_x0004_"Û¿_x0011_%bÛ_x001D_Ü¿_x0013_N(\©Û¿dc×?1Ü¿ý½_x000C_ØÐÚ¿Ú_x0005_}0ú_x0019_Ü¿àó8Ô_x0001__x0003_9YÛ¿2¹¦Ëÿ Þ¿íé'$ìLÚ¿ÏÀTV_x0010__x0010_Ú¿îLw°¿BÙ¿O2&amp;#^Ú¿à¢*ytJÛ¿¢_x0002_Ö®3¥Û¿¼(_x001A_)Ü¿&gt;? þö_x001E_Ü¿#f_ÜMÜ¿Ï_x0019_H³_x0014_Û¿$þT®.Ü¿w:æ_x001D_`JÜ¿_x0001_ÃpUlÜ¿ò{é$ìÜ¿*·éÅ£Ù¿Ñ¤Â_x000C_âÆÛ¿+¥3¯º»Ú¿[aô·_x001E_Û¿*ËMÛ¿FÕÄâÃÚ¿ÀªZ2_x001E_ÕÚ¿Pÿ	ÊÃÛ¿¶mZÆ}úÙ¿æø©Û¿Òy_x0003__x0017_Ü¿Vê_x001C_Ö_x0002_¬Ú¿	ZÈõQ_x000B_Û¿G_x001A_ò´_x0017_Ø¿_x0008__x0014_³#tÚ¿Ùß-Ï_x000B_	Ú¿_x0002__x0003_X¾/?Ù_x0005_Ú¿ÿ@Ñ¤ÓÚ¿_x000B_)pB¤_Û¿_x001D_¦£÷GbÚ¿_x001E_l¾ºrúÚ¿·±ô_x001C_2Ú¿~Wk_x001C_´_x0014_Ü¿+&amp;6_x000E_ÿÛ¿þl¾iêÛ¿ñ_x001A_ÅOhÚ¿«¼¦ógÚ¿¼A/OÛ¿__x0014_.Á_x0001_Ú¿ÑÑÑÄÚ¿~§tß\YÚ¿2²6®yÛ¿!ô`ëYÔÚ¿Û_x000F_ÀÁçÛ¿¿_x0001_v×_x0006_$Ú¿+-iDõkÛ¿ààË_x0016_3Û¿ÌÅû_x000F_£&lt;Ø¿5LØ"2Ú¿NU\ÿ_x0017_HÜ¿ò_x0015_òÿ¢Ù¿Ö@Ï}gÛ¿d¬½&lt;×Û¿á_x0017_GÄíqÚ¿_x0018_Î@_x0011_ÆÚ¿¥Ñ_x000D_õpÇÚ¿_x001C_X1ÈU&amp;Ú¿Þ 1­_x0003__x0006_!Ü¿m´å©v'Ú¿¥±W}áíÚ¿*2¬0Ü¿ ~cì»Ú¿_x001E_5DDÛ¿_x0002_×_x0011_¦;_Û¿I_x0005_y1¥_x0004_Û¿/pÜ¤®Û¿¨=û»ÊEÚ¿,j]kîÜ¿_x0012__x000B_aõóùÛ¿[[&amp;¹RÜ¿þ´J_x0007_ýÛ¿ _x0012_pÒ_x0013_Ú¿*¤ _x0007_¹Ú¿íýfìÚ¿¿è¨7lÛ¿]Ä« &gt;_x0016_Û¿Nl*_x001C_RÚ¿_x000C_¬«ä¨Ü¿à_x001C_åÍ¿ÁÛ¿V£/qÛÝ¿·ÔLhÚ¿_x0014_Wÿ_x0002_EÚ¿G­_x001F_+D´Û¿«Áû_x0004__x0012_Ù¿±âO_x0015_Ú¿¡È¡\	ÁÛ¿»ø/´DÜ¿HýÁ`Uß¿_x0001_P_x001E_ Û¿_x0001__x0002__x0012_È_x0017_ÿwÙ¿_x0001_MüJ4	Û¿@vmü/Ú¿Jd_x0015_igÜ¿Qy%þ4ÅÚ¿Lh=«Ú¿xÐðJÜ¿RÜ÷Û¿ð²Ð_x0004_^Ú¿_x0011_¢¹Æ"_x0004_Ü¿­0GA»Ú¿léóLÎØ¿Å_x0015_s&amp;A©Ú¿ _x0019_t?Ý¿µ¥×ÃïBÜ¿æ¡ÂAÛÚ¿Þ$xÆÛ¿&amp;2à?ÏØ¿`ª_x0015_dÜ¿ëyö_x0013_Ð-Ù¿Dn¸©ü_x000D_Û¿ÞÎ_x000F_âÚ_x0011_Ú¿h_x0012_ñ_x0019_JÙ¿ÅÜ_x0013_ÆÅÅÛ¿åFÑ#,ÏÚ¿¾ÎiÛ¸QÜ¿â\ïø´1Û¿lñc=_x0011_Û¿M`ãåÈÜ¿Ë_x001F__x0012_}_x001A_eÙ¿Ý_x0014_£@¯Û¿|ÂÏ¬_x0001__x0002_WÜ¿Ó_x0018__x0002__x0013_þÛ¿_x0018_KIçeÛ¿!ý¦º_x001D_ÔÚ¿-^_x0016_òK_x001C_Ý¿$¸_x0016_¢quÛ¿h¹®­Ù¿ÊÓÑQ²Ü¿º//_x0005_8hÙ¿/À_x0001_NZOÙ¿º+÷IyzÚ¿µ_x0008_ev~Ü¿_x000B_¤¨%eÛ¿_x0012_"åbxÜ¿¥_x0012_u«}Ù¿_x001D_1_x001C__x0017_'Ý¿5uÁ²Ü¿L_x0008_ZÙQ_x0017_Ý¿ÓDø: Ý¿1Õ_x0015_t=_x0014_Þ¿Ã²ý\0&gt;Ü¿ø _x0008_n#Ý¿MñZlGÜ¿_x000E_6dªÓØ¿¦+_x001E_ÂýÛ¿c¼ßÝÿÛ¿ô$_x001B__x001C_ÑÚ¿×OÏ_x0014_u»Ü¿NtKbíÙ¿î¥jÆÜ¿Éjz©õóÚ¿k«_x0019_»ß_x0017_Ý¿_x0002__x0003_	)&gt;îAÜ¿&amp;½_x001C_FpÜ¿ñ³BÊ_x0015_ËÛ¿_x000D_ç0VïªÚ¿pÑ´O_x0011_ìÛ¿Æ¨iJQVÜ¿_x0013_[_C)ÌÚ¿=_x0007_x²ÙÙ¿_x0008_&amp;Ì_x0017__x0019_Û¿þ_x0010_´Ë·_x000D_Ù¿PXzõèEÛ¿T kÐ[ÁÛ¿§_x0013_î0CeØ¿_x001F_ã|gÌÛ¿Æ±Ð_x0016_|Ù¿sÆ¯=Ú¿_x0001_¯åÀL%Ú¿_x0010_~µLÚ¿2	Uñ0¿Û¿'è.\`[Ü¿úpíT©Ü¿$ñ2_x0018_×uÚ¿HÖ+%x´Û¿èRX7ïÚ¿u¤¹Bõ]Ü¿1_x0001_ï^_x000F__x0010_Þ¿í5X&amp;_x001F_Ý¿(ÜÃ3Û¿áf_x001A__x0018_Û¿tä¯ü!UÛ¿¨ë×¥oÙ¿w_x0017_aÛ_x0003__x0006_5WÙ¿6?3#ÉÛ¿_x000F_ã$uéÛ¿-ßîÒö_x0013_Û¿_x001C_ _x000E_LïÚ¿:ê@ôfÜ¿a_·¶ÀÛ¿½V`Û¿m6èé_x0017_KÛ¿·¡|£¾'Ü¿N¤¤;aÜ¿0¨1&lt;ÐÚ¿_x0005_ÂI&gt;[Ú¿|\áÖñÙ¿G`4ëÃ5Ù¿O8c_x0002_Ï_x0002_Û¿µDaCÚ¿ø&amp;£ÍXÝ¿ãÉy&amp;´ÎÚ¿+¦ù_x000E_ÁeÚ¿&amp;!þy×UÛ¿ïÑçE_x0001_Ú¿g#eöÚ¿î×ÉÏvÛ¿'¤,ÖÚ¿9_x0004_yZØ_x0013_Ü¿ûÐËÖ­Û¿%L_x0016_Û_x001F__x0017_Ù¿Z ñ¦YWÜ¿½¿ùØ_x0006_NÙ¿pÿsq_x0011__x0005_Ú¿êÁ¡õîÚ¿_x0003__x0004_ò_x0018_Õ¶ëÈÛ¿v£_x000B_Ù¿¶P³_x0002_à«Ü¿Q½û Ü¿£ó&lt;þÙ¿Cç£-|½Ü¿$tçÐýÓÛ¿nwâÖ1tÜ¿uÿíW]Ú¿_x0012_3&lt;fRÚ¿C_x000B_E¤únÝ¿öÒÇ_x000F_dc×¿îD«_x0012_{vÚ¿_x0008_söÞÐ¢Ø¿ÅsH	ÚØ¿_x0010_í´ä^Ú¿£ð÷^«Ø¿ª´ª_x0006_Í_x000D_Ý¿CW¸ÍFÛ¿{¾JÊ¥ÃÚ¿0âØ[ñî×¿W_x000B_.¢ûÛ¿(}N8bÑÙ¿3à_x0013_¢ØÜ¿­M_x0012__x0005_UÛ¿K_x001C_rãvàØ¿]_x0004_úJÈðÚ¿áØG_x0001_É£Û¿_x001C_ÛÛÚ¿@#÷_x000F_õ@Ú¿ýâæ×öÜ¿xägü_x0001__x0003_»Ú¿ämå_x0002_?Ø¿â_x001C_@&lt;ÇRØ¿ÈÀX!\Ü¿o_x001D_)§g_x0017_Û¿µsZúh_x001E_Ü¿HÞ(Ö\Û¿=}ñ7Ü¿³l±Ü&lt;kÛ¿¸	óþ»NÛ¿r%_x0010_ÝækÜ¿ùpêñæÚ¿Þ	_x0006_±_x001C_Ú¿@|­k`TÚ¿ÒÙ«Ïø_x000C_Ù¿(ù°O±Ù¿_x0014_Pâ:&amp;Ù¿Èw´Ü_x000F_;Û¿¿ëõ_x001F_ÝÖ¿+-8.qÛ¿\j+_x0015_í!Ú¿°Ö)_x001B_øÚ¿¾wYVÞÜ¿Å®ÒÛ¿à¨_x0019_Âb_x001B_Ý¿ù@±qUÛ¿i9Qd®Ú¿'l¤Û¿ëÏÁ_x0010_Ú¿9©_x0016_&amp;Øø×¿'æ5	PÝ¿+wÑ©~ª×¿_x0007__x0008__x0005_q_x0017_âuûÚ¿e(Öð°ÆÚ¿ÃåG:8éÜ¿cèPä¦^Ü¿JP	_x0002_uÜÛ¿y±ÀzÌLÛ¿âQæAà¸Û¿_x0001_qÛý×_x001A_Û¿K)_x0001_dÚ¿^¬~PtÙ¿&gt;#êi_x0006_pÛ¿pChðÉGÜ¿Yï_x000E_°»ZÚ¿_x0016_j&amp;_x0003_eWÛ¿¢¼äs×¿_x0012_$¨S,òÛ¿ûE]áûÙ¿.fÎ°ØÚ¿_x000C_»_x0001_S®Ü¿T-_x0015__x000F__x001D_Ù¿Ú:dá'Ü¿ªÿºK*Û¿Hp/º$+Ü¿Á¼@_x0005_{Ú¿ØÈýï®äÛ¿.&gt;	°ÁØ¿¹áª*Î	Ú¿&amp;_x001B_¸å÷Ý¿´_x0014_´_x0010_sÙ¿×È®ÑêÚ¿_x001C_L_x0011_'}ÅÙ¿^_x0004_z_x0001__x0003_¤ãÛ¿á_x0011_vÔ8Ú¿¢@&gt;vVBÛ¿yÆÆdÛ¿þ»/	~Ú¿_x0015_ñãW_x0016_ÎÚ¿BÐ«i=Û¿_x001F__x0016_ïÖ_x0016_¤Ü¿PÛÛ®pÛ¿ãè¼?¯óÚ¿ÐÐô±IÃÚ¿_x0008_'ÎÚ_x0008_Ý¿o_x000E_«¸ýÚ¿é¶ÜOÜ¿&lt;UÝjÞ¿0Ó¿OÜ¿D_x0007_[öÛ¿çH;wJÝ¿¨cY#Ý¿ÆÛa¹îÛ¿T¬i²BÜ¿_x001D_'·þÇQÛ¿Eü_x000C_°ëlÜ¿O#¶_x0005_Ó|Ú¿Ñ¨§ö+×Ú¿(û _x001F_hªÚ¿_x0001_£è+ï«Ú¿Ã_x0002_v¢Ù¿_x0014_fnÙ¿"¢îÜ`0Ü¿^*7_x0004_RÙ¿Á».Ùï³Û¿_x0004__x0006_?b$ËTÙ¿_x001E_Ì_x001D_£9îÜ¿ÃØ_x0010_0Ú¿p¶%_x001F_Ù_x001D_Ú¿cUyÛ¢Ý¿_x001A_jã$_x001C_Ü¿_x0002__x000E_®_x0007_yÛ¿z[].óÜÜ¿çÿa¾Ù¿3èJ2 "Ú¿/r¹M6_x0014_Ú¿Q9(Ú¿+ÿ _x0001_íÛ¿é_x0013_q&lt;4Ü¿jrò~â-Þ¿.D?Ð_x0011_æÚ¿]_DéÈ¾Ý¿_x0018_-þ'»xÜ¿&amp;_x0007_¿ªeäÙ¿ÞÛgðÛ¿[Èº_x0003__x001B_BÛ¿_x0005__x0013_×Ó/Ú¿àªkulÛ¿¢ _x0007_OW_x0019_Û¿µ+"ETSÝ¿Ý_x000F_+-ééÛ¿v_×K_x000C_Ú¿¿SÕºÛ¿_x000B_çØ¿Ú$q.© Ü¿_x0018_E_x0003_mÆÚ¿/v£i_x0001__x0002__x000B_Ý¿ÂW_x000D_4Ú¿¯öy_x0010_åKÝ¿_x000C_¸_x0017_Ê¬Ù¿û¸½ÕÉ\Ü¿-Ðe_x0007_¦_x000D_Û¿Ò 1g Ü¿º_x0006__x0002_Ú¿»,o	£ÖÜ¿_x000C_P_x0006_êÕÕÜ¿&gt;&lt;b­_x0011_Þ¿ê_x0012_®_x0013_µ{Ù¿ð_x0001_×¢Ý¿,NõÝ«Ü¿2EääâÜ¿î%]^0Ú¿h©)§Ý¿2ÛÃ¨luÙ¿ô_x000D_ëD_x0010_öÛ¿Þ\HM^_x000E_Û¿¯c_x001D_(=Û¿NØå$aÚ¿&amp;_x001E_ßÞtëÚ¿ïÐfÅoÜ¿-_x0017_\Ó¯Ø¿#Á/k?Ý¿ÅRî!ÝàÜ¿4ßÀ´Û¿éô³¼3oÛ¿!ËÔÝBÛ¿ËBÛ_x000C_pkÛ¿öw±sö_x0015_Ú¿_x0003__x0006_Ù_µ;áÙ¿qe§ßÃ_x0005_Ü¿_x000C_Ô3ÌWÛ¿ó[÷ÆMÛ¿§'ÕrÝ¿..SåÚ¿_x001C_vîfþcÛ¿Õ®"w+Ü¿PW(ØÛ¿_x0012_«Ð¸w~Û¿AÂ¨e®Ü¿ÀåW²£Ø¿vO·_x0003_Ü¿_x0018__x0006_Û._x0004_ÞØ¿_x0001_SÉ­eÛ¿Gï¡¤_x001F_Ú¿_x000D_¤_x0019_OÛ¿Ð_x001B_Ô¥ÍÛ¿Ø½!Ì*Û¿_x0002_°Ïl«ÓÛ¿î_x0017_]¨_x0005_eÛ¿öoNàÓ@Û¿úÙC&lt;@jÝ¿ýôÂ?ËÐÚ¿IËVY;Ú¿¸Aru_x001B_uÞ¿iÛüQÞµÚ¿	¾&amp;_x0017_FÜ¿À×èÛ'_x000C_Û¿S×Êñ_x001E_Ù¿®(eFmÚ¿tØr_x0001__x0005_,gÚ¿ ÑsÌ&lt;IÜ¿!Ø:¡ñÚ¿LÑô_x0002__x0010_Û¿X¸\óÇ¦Ù¿_x0016_%a_x000F_WÜ¿ÛgASÄcÚ¿_x0016_ÅÚ_x0001_ùnÛ¿÷¬ç_x0004_¿õÚ¿´ßÊ8P×¿_x001C_õÁcdøÚ¿²_x0003_¦H_x000F_~Ú¿_x0006_£Æù_x0001_Û¿_x0004_ókÎÝ¿_x001F_Ô£.Ú¿ÌÑgq5Ú¿º/BY3ÎÛ¿1kªø¸çÛ¿+D._x001F_þäÙ¿þC£º½Û¿ÞÀÁÞÜ¿õïà_x001B_ÑÛ¿»DE	äÛ¿¤4bæ7Þ¿ÚuîÝMºÙ¿ÆÎ/3¹Ú¿¯©0K7_x0012_Ü¿Â¥3Y8ÕÛ¿#¿9»_x001F_½Ü¿äÚÞ_x0002_`ñÙ¿,èR_x0007_ÝÚ¿FXÍUÝÛ¿_x0002__x0004_^Â[._x0012_*Ü¿Å6û®qÛ¿_x0014__x0011_Ër~§Û¿ï_x0013_ÊÓ2Ü¿Và¯_x001F_tÕÚ¿f¤,ØÜ¿$_x000E_¥1´Ú¿ÐÆÇû_x000B__x001F_Û¿vî|Ë	Ü¿¡_x000D__x0001_Z]Û¿û_x001C_=ôÛÜ¿øt_x001F_øezÜ¿_x000C_6 jQÛ¿¦)(aÈÛ¿d:ïÑ«âÚ¿¹Æ1gu¾Û¿GýÐêäéØ¿_x0007__-ÓÚ¿9ú²/HÛ¿DqªÚ¿}u¤ôDÝ¿à¿º_x0014_Ü¿_x0008_Öz7±ßÚ¿_x0018_ÏWàçÏÛ¿àèrÉ:Ú¿;ë»;:ÝÚ¿ÏiÅ_x001F_®Ú¿­_x0002_H³³°Û¿_x0003_sÌu*Ý¿lÃR_x001A_QÚ¿_x000D_·åß:ºØ¿äÃ_x0003__x0006__x0013_oÜ¿'w_x0002_8_x0004_Ü¿PúuµØ¿ÇwËÓvÜ¿ÆñUç(Ý¿VÄ_x001E_Ð}(Ü¿»_x001E__x0001_¸tÛ¿úë¦_x0010_ûÛ¿åóKVÙ¿l¸_x0015_N"Ù¿_x001B_2ò=¨Û¿¨·0å6Ø¿_x001D_'§SáGÛ¿z½¯¬ïCÜ¿,_x0004_jÛ¿¼ò_x0019_wóÙ¿½²þ.&amp;Ú¿:Ô_x0018__x0011_(Ü¿º/e©èXÚ¿¦áò¼_Ú¿ _x0002__x001E_]°îØ¿r_x0015__x000F_ÛØfÚ¿åaëZfÛ¿+Å"¬g6Û¿­_x0005_¯¦]#Ú¿5Ü_x001F_ºÿùÚ¿ÐÞ/{­_x000B_Ü¿ýÂ_x000F_ÜrÛ¿µ%_x001C_·_x001C_Ù¿l¥_x0013_+n_x001E_Ú¿*®ºCÏ_x0016_Ú¿_x0003_ ¬ù_x000E_{Ý¿_x0001__x0003_*á_x0007__x0016_Ú¿__x001B__x001C_ûÎÙ¿FÉÜðOÚ¿¶ýÆE Ø¿¼r_x0011__x0003__x0005_Û¿¨Zæó¾ÀÛ¿í_x000F_þ5Ù¿$NÀö÷Ù¿MñZ_x0011__x0006_|Ú¿¤Ò¦s;Ø¿ï®u_x0006__x0002_¯Û¿s¹¡_x0016_¦Ú¿²£ÆAÛ¿ÀiK}TuÜ¿Ab_x0019_¼ÔÁÛ¿_x0018_ÙÇç_x000D_,Ü¿9ðÍK©¹Û¿¿©ÎÔìÇÚ¿8µÇsÛ¿8;_x0016_¶ ÔÚ¿¼`EÎÇ^Û¿8Ê®|÷_x0003_Ü¿Ûúvn¹Ü¿G+_x000D_IÓÛ¿_x001A_t­urÚ¿ÍxùêÿvÛ¿	i&amp;sÜ¿ë¹_x0003_Y¥Ù¿ÎFÜoÝxÚ¿MàØÓßzÛ¿_x0003_ìÎ8öÛ¿¸Ý½q_x0003__x0004_ùÚ¿Zoðò¥Ù¿la×àPÛ¿_x0016__x0011_Ï¾+øÛ¿®R(2ÑÛ¿;MØ=_x0001_qÚ¿4Gëÿ²±Ú¿J}p¬þÛ¿`û&lt;vÝ¿åÿ¯} Ù¿_x0017__x000C_´ë®Ü¿Ðfî¡&lt;ÀÚ¿Î_x0008_Ëò®Ú¿¼Ùo+_x0017_Ú¿ó£J0;¹Ú¿K¸&lt;ÔGÙ¿]Ë¢~2÷Ú¿JtPáÛ¿_x0011_¼ÛúùýØ¿=0^_x0013_7Ú¿D_x0015_8õÙ¿zê_x0015_Ü¿)ØjÈØ¿]özÌwÚ¿\Ðcû¦SÜ¿_x0016_k~æ=Û¿OT_x000F_ðý^Ü¿_x0015_¦Àq,Ü¿F(f_x0011_ÊÜ¿_x0005_å§_x0002_qÜ¿ì×I§N:Û¿%%ä2AíÛ¿_x0001__x0002_N¸©µÖ?Ü¿+f1àÆ_x000C_Ü¿¼¨¾¾lÛ¿î tÿªvÛ¿Á°ÿU¤Ú¿#ñB®¬kÙ¿k*¹ Ä*Ú¿½_x0018_Ü5óÛ¿ák_x0007_ëÙ¿o)/Ú¿¸"!ê.ôÙ¿É_x0011_*È Û¿ë_x0012_ªØÛ¿ÝwmqÜ¿N_x000B_&lt;_x0011_úØ¿ß|kù[	Ü¿_x001E_\í|_x0013_Ü¿°Uë4_x001C_Ü¿½Þ_x0008_Ü¿¯)_x0011_¡ÞàÚ¿ËÊÆÉ	Û¿¨ÃûælÜ¿&lt;½_x0001_d_x0014_±Ü¿­O­[¡¶Ø¿_x0001__x001A_º¢_x0004__x001C_Û¿jÑØI%Ü¿N÷ôw)Ü¿üâþÛ¿Bpâ÷ûáÝ¿ ü16ÿ@Ù¿Í/×t¼Û¿¶@µ_x0014__x0002__x0004_Å&gt;×¿{zþ`çHÚ¿_x000C_Ñ_x001D_!_x0006_Ü¿3ÆF_x0001_Û¿tsçùâ6Û¿·_x0004__x0017__x001F_,Ú¿&gt;:îìñÛ¿Xô¿ßØ¿VÏø×ÂÛ¿qiK¯Ú¿_x001B_Ùâ8õÚ¿¨ScãÿÛ¿XrÜch-Ü¿Ö_x001C_	ÀÛ¿Ñ¸_x0003_L¤Ü¿°G&lt;ü_x0004_Ý¿°Ø×¨HÝ¿Qd9åÜ¿NosÎpDÜ¿Ý/&lt;¾Û)Ú¿ës±é_x0018_Ý¿	:ôÒ_x001B_Ü¿V__x000C_Ë=ÒÚ¿u&amp;zNJ`Û¿®×_x000D_?©_x001E_Ù¿_x001E_^-ÚísÙ¿æm_x0019_-Ú¿Q 7'¯ÜÛ¿©ýä_x000D_Ü¿_x0008_àñ_x0017__x0019__x001A_Ü¿_x0015_4Sê{ÐÚ¿ÃJl_x000E_AÚ¿_x0002__x0004_Øj®ø_x0012_Ü¿CmQ&amp;Ü¿YP~ûòÙ¿'¢`u¼&gt;Û¿_x0008_5¬Óé_x0018_Ü¿½äù_x000B_ÝëØ¿Ømça¦_x001B_Ü¿_x0004_GH©nÛÞ¿~£+ÄÒÙ¿¥ëf_x0001_RNÜ¿C Î-Û¿(Á[~/_x001B_Ý¿§Õ_x0002_çÜ¿M~_x000C_2/7Ý¿Ôúa&gt;ï_x000F_Ü¿%úMí 7Û¿4w_x001F_¦ÌØ¿µÿ3_GtÙ¿Mà!F¹"Ü¿åC_x0016_&lt;\Ù¿x_x001A_'ÏwÚ¿qº¤SÚ¿_x0012_ Q·Ú¿sàuëèÚ¿Of/s,îÛ¿jM_x0008__x001C_|_x000C_Þ¿V?ûú÷Ý¿x;¡ÿÚ¿ÕCµD3ïÛ¿+]É²¿`Û¿qeÏ­tyÜ¿Z_x0003_ïw_x0001__x0002__x0008_hÜ¿÷²'´_x001A_Û¿÷_x001F_¨gÁ&amp;Ý¿_x000F_*ò+ÆÚ¿ÔÃlSïÛ¿ÒÛ8Zrï?ªc­.xî?eÁ_x0017_Idî?;åÿ÷óï?¯_x000C__x000D_ëRNï?^_x0004_x,_x000B_\ï?ã2v¤_x0007_ï?i^ î?_x0006__5JE¸î?[_x0018_2 úî?£x=ñÑ_x001C_ï?°bÂÀôï?+ÒØî?Pá±\±Ýî?%G¯Â²ï?MkO-V&amp;ï?µ_x000E_%åsiï?¿¾±ï?cVÊ_x0011_ï?íìÃâ_x0003_î?Ïi_x0001_$"ï?^ßí4Äï?_x0004_ð{@âï?_x000D_[âOÈî?$Óc_x0016_hÍî?t_¥¿õî?$rôðµèî?_x0001__x0004_ÇÒ¿»õíî?ãMVÁÉî?Ìö¸Ñ.Ñï?yHEï?jfAÂï?|³]'ãfï?ì_x0010_]_x0004_©ï?x¦t³¡î?Vÿ«{î?mìª	«ï?"_x000E_ºÑyÒî?'ïe[î?î¶!	Iï?´0gÖâýî?_x0003_ü_x001A_¼"î?_x0002_ùKûßºï?í_x000E_&amp;	¼î?E_x000C_e_x0003_Óï?N_x0014_Ü×9_x0005_ï?æ,þEï?_x0005__x0001__x0001__x0005__x0001__x0001__x0005__x0001__x0001__x0005__x0001__x0001_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0005__x0001__x0001__x0001__x0002__x0005__x0001__x0001__x0005__x0001__x0001__x0005__x0001__x0001__x0005__x0001__x0001__x0005__x0001__x0001__x0005__x0001__x0001__x0005__x0001__x0001__x0005__x0001__x0001_ _x0005__x0001__x0001_¡_x0005__x0001__x0001_¢_x0005__x0001__x0001_£_x0005__x0001__x0001_¤_x0005__x0001__x0001_¥_x0005__x0001__x0001_¦_x0005__x0001__x0001_§_x0005__x0001__x0001_¨_x0005__x0001__x0001_©_x0005__x0001__x0001_ª_x0005__x0001__x0001_«_x0005__x0001__x0001_¬_x0005__x0001__x0001_­_x0005__x0001__x0001_®_x0005__x0001__x0001_¯_x0005__x0001__x0001_°_x0005__x0001__x0001_±_x0005__x0001__x0001_²_x0005__x0001__x0001_³_x0005__x0001__x0001_´_x0005__x0001__x0001_µ_x0005__x0001__x0001_¶_x0005__x0001__x0001_·_x0005__x0001__x0001_¸_x0005__x0001__x0001_¹_x0005__x0001__x0001_º_x0005__x0001__x0001_»_x0005__x0001__x0001_¼_x0005__x0001__x0001_½_x0005__x0001__x0001_¾_x0005__x0001__x0001_¿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0001__x0002_×_x0005__x0001__x0001_Ø_x0005__x0001__x0001_Ù_x0005__x0001__x0001_Ú_x0005__x0001__x0001_Ü_x0005__x0001__x0001_ýÿÿÿ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_x0005__x0001__x0001_ø_x0005__x0001__x0001_ù_x0005__x0001__x0001_ú_x0005__x0001__x0001_û_x0005__x0001__x0001_ü_x0005__x0001__x0001_ý_x0005__x0001__x0001_þ_x0005__x0001__x0001_ÿ_x0005__x0001__x0001__x0001__x0006__x0001__x0001_þ_x000E_÷Ôî?Ò.	 rï?Ä][_x000C_Üî?_x0003_ºR~^îî?åfò_x001A_Úï?XC×íÄ_x0004_ï?}ç§ï?ÐÎ_x0001__x0012__x0015_Ñî?_x0010_G{_x000F_ï?p'ê	Þî?H_x0005_mÏ_x0001__x0002_¨®ï?):¥_x0007_ï?¼ÏU|%zï?*_x0012_ ¨Xï?ú¬#ù&lt;ï?U²3_x0017_âXï?_x0010_¿S\_x0002_äî?-ï\cíÛï?Õ.vÞ[ï?»@¹Ðqï?`{«Úå_x0002_ï?¦ôÇþ|Ýï?Ðk·nDî?¼j7æî?¼³L_x0001_;¶î?¾ñ_x0007_àõï?fu_x0013_î?f_x001B_¬«Nï?F71ÿÑî?[µÿ :}î?_x0019_©í_x0015_û[ï?!k_x0013_F´Cï?SÂgf\ï?J_x0002_û_x0010__x0018_Êï?duÐ\£ï?¤EgéÎ'ï?_x0006_]gºÂ_x001E_ï?`ß!}­Äï?Á)3©B:ï?­Xq°¿zî?	ø³ªÞï?Ê?L{üî?_x0001__x0002_Òo_x0018_¯[Õî? ¦¢N"ï??)È©pwï?ÆøM×_x001F_ï?HîÁàï?¬B_x001A_tãï?&amp;H[òPî?À_x0008_m_x001E_´ï?ÌO,a_x0015_:ï?×ÞÉî«ï?wMÍ¡¤´î?áEÝMÈï?çÏÏgSãï?¤ì_x0012_ö­ï?DM_x0016__x0019_`~î?_x0003_ºÏ¢Ôóï?):T3æËî?ÍîÚ&amp;¦î?"ÓýÑv&amp;ï?ä¦;®Xï?_x0003__x0016_!]ï?G­Ê?î?_x0006_¶Æ/_x0011_×î?ÛR_x000D_&gt;¸ï?7jÐìnþî?Ì3Ý¶ftï?_x0019_¡uíôÕï?!N2_x0005_½ï?Rcq_x0012_î?_x0003_õ¢=_x0016_îî?Æ£_x0016_³ï?wáÿÛ_x0001__x0002_ë¸ï?ð­e{Øî?À	sÓ.Ñî?½ãk¯ï?-_x0005__x0015_Ü½ï?_x0003_ Üï?ù¹Ïýÿ~ï? D(ôþ_ï?%ÀM!ï?ç_x001A_Ïù-ï?Ù£É@¿ï?îå_x0011_äæóî?_x0012_à;Åï?_x001B_F_x0001__x0015__x000D_xï?GÑ¢¼î?}èXÕî?sõÁ¿ï?ÿ&amp;A±åªï?|ÅË	fÀî?ã©Ä(Åï?¯ÑÌ_x0002__x0008_Öï?É dhìî?_x000E_4I¸(ï?«Be9iðî?Ã_x0003_¢*fï?ÓËâ£ê¯ï?ÞøHÆÑ(ï?¡êÜí£ï?ùÿ):ýî?H_x0015_2§·î?p_x0002_Ü&amp;øï?óH}ï?_x0004__x0005___x000E_8UO_x001D_ï?ØY¹o«»î?¶¸ùßÂdï?_x0003__x0018_2è¾î?_x001C_ÀkÞ(½ï?m`É½ï? m_x0004_6éóï?_x0016_ï0ï?¥åó_x001F__x000B_eï?_x000C_&gt;ç*äî?eGÊñ7¢î?pDUÕï?~²_x0017__x0003_lï?_x0004_hÊOï?1Ì²ðg!ï?@?Ïv_x0002_âî?^¹ñüï?] ÙöJ¡ï?Çh:}vî?Ã_x001A_eî?ÞB(·5âî?)À¹ðµî?, ^ %Pï?_x0005_I²A_x0001_ï?&lt;ÓlÃjï?¢bÛvï?](¡jËüï?p	¶Ûî?1t½÷ï?&lt;´ü¹Pï?	 \a¦ï?ËLì_x0002__x0005__x0007_Rï?)rl_x0019_Ôcï?:Q¸®óï?ÆÑc¯¨_x0005_ï?i_x0012_*_x0012_¶àî?_x0011__x000D_ãBÓÓï?_x0001_c|åÍï?quýî?_x000E_Ãø½"óï?_x000E__x0006_8_x001D__x0011_ï?`X@uy¥ï?-Ý_x0012_Ãøî?_x001A_4úK)ï?¯ÀMæüî?_x0015_lE_x0003_ù_x0004_ï?±èýØ_x0012_©ï?/X§1-ï?\-_x0007_Ïcï?8H¶cï?¡Ùu_x0004_úåî?úÉ0{äî?__x0004_=òòî?Ün=¦%ï?ëY§½mÜï?_x0008_Ù&lt;Ã_x0015_Sï?¾ª_x0018_¨û2ï?_x001E_{Ò_x0015_î?¯;û_x0003_ï?Ó'_x0010_Ö&gt;_x001A_ï?'â «§³î?_x000C_\9ôî?Ø_x001F_5fQï?_x0004__x0005_xUW_x001F_©éî?vEGÚ$ï?_x0011_ç½Ò§Íî?ÌÜÓÁÊî?r_x0006__x0013_Ë_x001D_Rï?àù9sï?ïXläËï?q_x0004_µ_x0015_¿î?Ò«Òï?GüëÊWîï?Üâ+3iï?ûìL?ï?y_x0014_³æ£äï?+AKçÅï?ØL_x000E_-«§ï?"÷ðzmï?§¤»8õî?´_x001F_/ªî?¢l½y_x0002_ï?Ã±!=_x0013_Xï?_x000C_µAÚï?òTr_x0006_5ï?þb5Ô._x0003_ï?4"ª«Uï?_x0001_'Ä«òOï?·þR_x000B_ëï?Ä4x¼o¡ï?¹L`»¥¯ï?¿_x0002_d{ýî?å.×GC¥î?ÈÄMûEï?®¶¿_x001D__x0001__x0003__x000C_)ï?_x0002_¡_x001B_O¿Eï?Qc:´ï?_x001B_eV÷ÿï?*©[oõxï?Ì1ÃAµï?{sE¤éìî?Ð©³ï?Q$Ó¢P_x0002_ï?vÎsåï?Ù_x0011_MÎÅ°ï?&gt;bZsÊ$ï?õ_x0014_Ù«#¡î?(ÞB%ÿðî?LX¨Cï?úÁrnï?`Ù_x0003_²î?_x0012_ýþ£EÇî?|&amp;,ñyï?_x000B_P»_x0011__x0007__x0008_ï?_x001E_ã³@_x0010_Æï?¬ô4ªºï?UM(Á%®î?_x000B_Y"eâî?C ç¦ÝØï?iæ_x000F_ëî?½ÓDg_x001B_,ï?@|n4Xï?ª3xà_x0011__x001E_ï?_x0008_2²_x001A_Qï?í~k¢à"ï?tXØãõî?_x0004__x0005_/ÒÏ¸î?ìZC(éËï?ì\ÿ'ºï?FX£~¾Kï?_x0002_1Í?ï?_x000F__x001E__x000F_½m_x001E_ï?Þe~(±î?Óì·ôüî?´=å`4yî?£¶Ý_x0016_·ï?1úõâçï?­_x0015_m&amp;¤ï?_x0001__x001D_%¢ªî?_x0019__x000E_ÜåüÜî?ÅM_x0019_M~{ï?_x0003__x0018_O_x0004_)ï?I°µ_x000D_ï?é¯Ã=kÞî?ë±*Fùêî?¬Ôý¡øPï?J%¬âävî?ÙPo_x000E_ÏØï?ah_x000F_kï?Tr¥1x·î?bô	vî?,,¬4Ïèî?ªË_x0014_ï?XkÎ&gt;e¡ï?XCJIÛî?ÎÅ!êÚoï?_x0008_[$Ä_x0010_ï?¤Ïx/_x0001__x0002_û6ï?¹skUxï?@	Ü|_x000F_ï?¿¦D_x001E_ï? rÿ÷¡@ï?I#ÓGÖî?_x000D_Ô+Éwî?m&gt;ùN ï?®5rUó®î?¿ÚoTï?fÍú¯fíï?²rØ¹­ï?ï¬E),Ôî?ÉæÍz8î?Ó~Ó/Iï?õzË_x0017_ï?±_x0004_×_x0007_¹ï?BK©ÊRï?½ÜgMª«î?¬ù_x0019_Òóî?B·4{çÖï?NÁ380_ï?èYÛqËî?ëz9è! ï?¿²ÇòD}ï?3ÒízQvî?Ú+­_x000C_þî?_x0014_á3üï?_x001C_Ig_x0002_UMï?.öKæÜï?YRöÎ9ï?`_x0005_½Áï?_x0003__x0005_0%½Ewî?_x000C_âÄð-0ï?_x0002_Ú_x0018_g½ï?«í\	_x0004_ï?n_o¶µî?-_x0010_?Cî?DÛ¢_x000B_Êýï?	ãÐÛ/î?R !^¢·ï?á$Nï_x0002_ï?QÐ² ï?b	¾oÈäï?_x000C__x000B_3­_x001F_ï?ô£RnÄï? ­(¦Ü2ï?gHAE²ï?xôGsï?¡1_x001C_¡Üï?_x001B_Î¦ìéî?_x0011_Å®3,zî?§´_x0015_}ï?ó¥ý~¹Ìï?_x0008_vËdeï?ËáO§î?µ_è³½î?_x0015_`Xî_x0007_ï?Åï×eF_x001E_ï?ÿ_x0011_çÍî?ÐÞYÕÂ¤î?¸Ç|î?P=ã_x0008_ î?Ñ_x000C__x000B__x0001__x0001__x0006_ì~ï?Í_x0005_©t _x0004_ï?_x001C_:_x0001_0%¦î?_x000C_$Ã.Gï?´îý¸_x0008_Tï?Àÿ¯Çòï?­çx_x001D_¶î?ù¼6k÷Iï?A_x0012_[Õ ï?a_x0012_K;³î?&gt;ÒNy¸î?&lt;Q_x0012_-{Þï?kÖú:ïÙï?Ä_x001D_Ãý+ï?µèksî?³âÞGw6ï?Þâ__x0010_ï_x0002_ï?MÈ»ætÑï?¦s?ÿGï?_x0013_ÁA_x0014__x0018_ï?Äu_x000C_z~±î?_x0018__x0004_~óAï?_x000C_ÌÉ%7ï?_x0018_EæMÕï?t¥`ï?¾ALæ;ï?]Õo¼ gï?&gt;C@;_x001D_'ï?&gt;W¬Aîî?­_x0007_Yaï?áq_x0003_$ñï?Á×Ó_x001B_dï?_x0001__x0002_Þ.ì$_x0011_ëï?_x0017_Ú[__x000C_ï?ìèå*dî?_x0005_(_x000F_ºyï?ñÎ"!Pï?Ã(0-_x0014_ï?_x0016_R{_x001B_úï?ÝÁ_x000C_Ùù_x000D_ï?®_x001A_ö·ï?5V_x0011_j_x001D__x0012_ï?Þêãïàjï?_x0007_¿¿?³î?XÇLï?R_x000B_,Rî?UUÖdMî?ßT_x001E_8î?ì¬Ä¨_x0013_Jï?¤_×þ´î?ïjüû_x000F_¡î?/«_x0002_ï?_x0007_àJßï?Ö*î?fc&lt;3:î?#Ë_x0006__x0007_ï?_x000E_ß`¿Nzî?|es_x0010_°¨î?RXo´Yûî?á_x0002__x0007_CWàï?w6ùebï?&lt;_x0015_v_x001A_!ìî?Ùéa9ï?qúî_x0012__x0001__x0004__x0010_¾ï?_x0018_r]°@ï?s_x000C_jwlî?J_x0019_nýÉ«ï?cC_x0006_ï?!_x0003_úñï?oãÞüºî?ÑÚ«L^-ï?+ÇõÌñëï?C^_x0016_°&lt;ï?ëÝbæjî?Û4ªöï?w`­ Oï?K _x0007_+Ùâï? vf9SJï?¹nÞ^Lnï?ìÎ«uµÊî?¥ïF_x0003__x001D_±ï?¸E_x0017_áî?ì_x0010_êÏÐMï?_÷_x0014__x000B_î?¢=_x0014_Ó;ï?_x0012_¬'w¾ï?à_x0013_D_x000D_¶®î?_x0001__x0002_hQçï?{Û&amp;PÆbï?üÂ§¹ï?Ñ_x0014_J²Üäî?_x0003_ö_x0005_õïï?2BÕÁO­ï?"i »Æï?_x0014_ÛpÒCùî?_x0001__x0003_ì_x0006_S_x000B_lcï?O\fï?¢!JaÊî?ïfr¶/&amp;ï?¥_x0018_5fï?|µøèÊî?Àbü"ï?è_x0012_»Üîî?ò_x001D_+[¡Ûî?B°Ñ3 ¸î?Þ_÷Íâï?PòYæ£ï?fçy8fÉî?û\¥ý £ï?·Jî×¹óî?yë_x001D_i_x001B_ï?jm×ÀYIï?	õØà¨ï?2a_x001A_Ùî?²	~åð¢î?_x0002_²Øp§ï?ú#_x000F_ýî?ÂÄ/jï?EbSYû»î?Gn möï?þø¾¾ºî?²ä­:Ûî?nt¯Hhï?Êbf59©ï?Zep"ºî?_x000E_/¨äm­î?ld_x0001__x0004__x001B_Ãï?_x000D_4·Ó£Áî?=_x0010_Ég*ï?_x0001__x0010__x001F_0_x001A_êî?_x0010_,)ïoÑî?&lt;/£°ï?XÂ¦ýñÕî?_x000D_Sèå°kï?_x0012_£n\ï?¨Õ9t¯íî?k¾èÈ uï?º$B:^þï?ó?àäç¶ï?79ò_x0007__x0013_nï?5Æ_x000E_&gt;´î?¶çà'_x0013_îî?µ¢k_x001F_ï?øfJKuî?_x0003_ç##Àî?`ð|§©¡ï?ºØ_x0017_§î?ÛoVÿã©î?4"cîûºî?Q]_x0007_±À¸ï?å_x001D_Ø©wï?êñÚ-q_x0002_ï?y¬ æ±_x0002_ï?ÀöæãÀ½î?j_x0004_ùÉ_x001E_Dï?ÿ;?_x0016_·Ãï?¥Éy_x0013_3¡ï?_x0004_|)¯´ï?_x0003__x0004_&amp;_x001D_gë,_x000C_ï?o	öÀV×ï?~~ ùõî?ñâ¹ýD±î?ñÛ&gt;3«}ï?0wí_x0001_(³î?³2µÌ?ï?·\:_x001D_î?äÝì4´ï?ÃmüÀDóï?_x001C_µ_x0011__x0018_ï?j&gt;Ç.}vï?LÖfI~ï?ÌNê±Îï?l_x0005_Îxî?ßÄÌ_x0010_ï?`q?_x001A_ß£î?_x0015_n_x000C_R_x000C_²ï?Öc_x0015_ñ&gt;éî?°dJGöï?;ÖÑ_x001D_® î?d_x0002_ªnJíî?ï¥°ò_x001F_Äî?|_x0018_pR×î?_x000D_¶_x0012_¦­ï?_x0017_2}Å_x0008_tï?ÌrbÑevî?ý°CBMï??'_x0014_æçï?K_á¬]ï?ðËÿx?¨ï?lt_x0001__x0002_1"ï?q»_x0013_ î?.Ã³ú/íï?ä·_x0016_Ê©î?&gt;¹¥1[äï?î#ô-¡î?­@À_x0012_þ/ï?N¬_x0011_Îã8ï?}Ì¸_x0013_ì÷î? uë_x0007_ï?XÜÚ?âî?Fï×_x000E_Vî?×ÿ­Hî?%ùòuï?c&amp;__x001F_¸ï?¤|k_x000C_ìî?¥¨Äþî?àÝÔ\¼Nï?_x0018_9S]_x0019_ÿï?½¾	Öáæï?ìt{ú²qï?j_x0003_^°Öî?~þ°7õuî?Îë_x0006__x001D_×ï?ä_x0006__x000C_g_x0012_ï?¤RllÒï?_x001F_ä¡Úî?_x0015_î_x0002_öï?LÚêzCOï?._x001B__x0013_W¼î?õS_x001B_î?^Ý©/_x0016_Cï?_x0003__x0004__x0017_u!Qßúî?_x0014_¿Sy/î?_x0003_kaï?|zî?´¯Ù«¦ï?U$ÌÉ«î?G2Ûðíî?Ù®»zêëî?·t·ò*ñî?_x001D_y-_x0012__x0003_Ëî?_x0016_&amp;µév×î?ç_x0004_l}î?!ÆË¡_x000E_¤î?NÛ_x001A_Mï?N!ÀÌ®ï?!Rg_x001C_¯pï?_x0004_ó_x0018_x¬ï?_x000E_ý\iÔDï?ÛÜM)Â_x0001_ï?H6¼úJï?&lt;,y_x0011_üï?¥ZsÖ"Üî?¼-òÂÞÎî?R9f_x0019_Úî?ÌÑµñOÓî?O\ûù_x0002_«î?ìx_x000E_0ôî?íiØ³}«ï?yÀ6|Säï?úã;&amp;_x0004_Nï?=tíàEõï?ðç_x0002__x0004_9ï?Á·qQEýî?}}_x0012_jî?e(ÛØÍî?xæQøþmï?Z_x000F_&amp;äUëî?ÓM0ï?QÍ%8ï?è=auåéï?_x0011_Ô«_x0014_Ä}î?ÀÎj¡ î?{Ò_x0006_û+î?X'FAï?6sÎÓ*æï?«_x0003_B7ï?{Cõ§×Çï?5ÍÉò_x0003_ï?ÆÃXî?(·ï_x0012_Lï?Å_x0006_ï&amp;¤¥î?vÓêmÒï?·¯+£#ï?LQæEV©î?¯_x0010_¾÷ïï?·__x001D_Xï?+L8ßï?íwB©qPï?mè_x0013_Röî?­dïÍ_x0010_ï?$øÏXI_x0001_ï?²U!uÖáï?n Bzî?_x0002__x0004_xZÏ ï?ÙL3*9Ôï?_x0001_»N-òî?,®5:¾dï?c¡oï?` ¾2Áíï?L©ÿKËî?_x0001_ny¢_x0017_ï?g_x0003_ä_x0008_uÿî?æÞNÂ?Åî?51Â|ï?ü-úq*Bï?U¸éb_x0008_î?µ~7Ðï?)Tù¦_x0014__x0013_ï?	@ZÜî?rl_x0013__x0019_	Ìî?_x0007_ß(à_x0003_Öî?Í»_x0011_R_x0019_¸ï?Tã§ÿÕþî?CöS¤eï?71ýÇï?µ&amp;×%ï?&amp;Ê¹ä|7ï?_x0012_SPrFï?2!À^¸î??_x0002_&lt;V½î?ÿpEÈq~ï?O½í¥3ï?_x0016_ÔÂ{~ï?ã@ï_x001F_!¯î?&gt;!Üq_x0001__x0002_µñî?LÙg5ÿï?_x000D__x001E__x0014_é5ï?1°£7¬Òî?äVVÛÈï?_x0016_u4e_x0016_ï?Ì_x0014__x000E_ï?Y~_x0006_4ï?¤_x0010_ì|ôï?_x0006_Fq÷ï?¢L³NÞî?+¦á_Åìï?¬nâ¥twî?­»ÒãQï?øÀ_x0002_ï?É©ó85ï?Ë|r.ñï?UÓUnòoï?Ä_x0007_úHÕrï?ªôôØ~Sï?¢H×¤mï?*§_«xï?MÐ	MæWï?[ô_x0003_¡ßï?¹_x0008_uwÁ­ï?o	Àï?÷î©d_x001E_ï?b.¤2ï?_x000B_Ö¦_x000D_¤Qï?_x0010__x001D_Q_x001F_ï?§Ëòbèÿï?_x000B_úQ_x0001_àî?_x0005__x0007_&gt;Æ_x0006_y6ï?ÉÍî 8ï?_x0008_·U¸ªï?6_x0011_lÒî?_x0010_³_x000B_YÝî?ZîÆÑï?ÿ_x0004_nÃ*Éî?xxß¨ï?LZ·Fúøï?\Dï?&lt;_x0002_F ï?_x0015_ä´ùï?á5'âî?F®_x0003_À,¬ï?i_x0001_­=_x0008_´ï?ü¦öÿÿYï?Ø'4(_x000C_Îî?á'B§°ï?'WEÆ¥ï?M1è§¬ï?_x0007_úã_x0011_·ï?·ÆBrï?Ô¹ÛTøî?Û®qvÞî?O¢þî?u×0¼î?°%	¿yî?Öz³Ï¬î?_x000F_ßRzyïï?8Þ_x001D_Ôä°ï?¶¿ln³î?n&lt;¯_x0002__x0007_B¿î?Ã_x0017_¿_x0001_Ëï?ZßØõÈî?xª@J¡î?4Ïf_x0003_ï?pGh®çï?Å_x0005_.÷n«î?ÇË£ätï?¦;_x0003_:¬ï?B_x0011_âWï?*J²¶¥ï?M¬_x0019_¤Ómï?k_x000F_;ÖÖî?N9_x0018_î? {_x0006__x0018_Á¿ï?Ü_x000E_ØX±î?æX_x0018_ÆÑî?U§-&gt;_x0005__x0016_ï?V $ëòï?D©Î¬ï?h%_x0004_«L_x000B_ï?væ_x000E_ÐÛï?_x0003_$±b_òî?g¿¨Kµï?_x001E_[_x0017_	#ï?6BHeËÖï?;~a1¨Ûï?_x0014_Ð(\âï?ôîºyÚï?´ä_x0010_;ðî?cM[½b î?{^¢µtï?_x0001__x0003_¼¾µ,ï?0_x001E__x000F_²+ï?R\øÛÉï?ü÷èb,ï?æÓÆ8~ï?¿b_x000D_r]bï?8_x0014__x000F__x0002__x001C_1ï?äT_x0014_Uï?9_x0017_K§&gt;¡î?xwy@oï?ó:cÃÂï?u¦KÍî?ú/?_x0007_àî?*µ_x0014_Xî?Û_x0002__x0018_ÐzÈî?è¥yA£êï?³_x0018_Ñ»üî?®.pÎ_x0012__x000E_ï?ã%_x001B_rÉBï?V_x0001_3_x0006__ï?¯¦X©vï?õãà^|î?HÕóTÂï?ø_x001B_4~âî?ÅÜ~CÛÞî?Ä	_x001A_õ1|ï?Zû &amp;èî?~_x0008_¤_x0019_IDï? àµ;ç_x000F_ï?FN¹° ïî?sfÿG_x0017_ï?J_x001E_qf_x0001__x0003_~î?ýä)B8Yï?ºÕ;ªï? xnñ\ï?Á_x0001_½¸Ïï?_x0002__x0018_5¯óúï?_x0018__x0013_/p_x0002_yï??d_x0003_çcï?§#MW_x0006_"ï?DA_-_x001F_Iï?ÝHcàî?_x001D_2W_x000C_¿£ï?¦MÀ_x0003_ìÂî?_x0016_NÍ_x0008_î?ÓiÆ&amp; î?_x0004_÷÷¿º-ï?_x0010__x0002_j_x000F_ðûï?$âV|Eï? d¼¸¤ôî?Xåf(Mï?böCÂXï?_x001A_4_x000E_M÷ï?ÄÀ%#N¹ï?Ó²±4+Jï?9	F#Ìöï?)v[ Ûî?qHîà#ï?i÷Æ¶uï?¤Gi·è+ï?_x000C_i§0æÊï?AyÐ_x0004__x0014_µî?4Ì_x001D_î?_x0002__x0003_´O©X~î?öòÒl·ãï?_/÷OsÔî?4*(_x001D_ìï?Dïíï?l_x000D_ó%ý.ï?_x0012_%P¾|Fï?©&amp; ñ¹ï?DpB»Ê¦ï?Ò7Uþï?ÞáÑ_x0010_úî?©ê_x001C__x0015_î?©/Ól`ï?§FÒ_x001A_½[ï?×`¬_x0001_ïï? ÑH_x0008_î?_x0008_`ªl"âï??ø÷³²Nï?7|ÒÙºãî?ùdq®_x0008_Õï?_x0004_ÏÛåî?03_x0008_(ï?A=_x0016_­vuï?R¶_x0010__x0006_Uôî?$_x0017__x0012_Æ_x0008_ï?ùµH[¨î?&lt;_x0006_1_x000D_âï?èJ_x0005_ï¾Òï?fÿ°Ü÷ÿï?i2m_x0017_"2ï?Jµæ~_x0005_ï?åj¼¡_x0001__x0003_ÇÒî?ÿ¯Fïî?W®_x0001_ Pï?ËUùóú_x0002_ï?w»_x0013_Y°èï?%Ä+yUIï?È§Åà_x0017_î?KÕ£aÃkï?:øaKëî?OÙw×²üî?L¼a×î?c»$_x0004_mï?_x000E_}æV×_ï?@¤çÉÄ±î?ôÄ)Rå{ï?}L_x000D_K_x0011_¨î?g´ë_x0001_&lt;Oï?B_x0003_	Q·Øî?_x0002_Í[_x001D_&lt;þî?ó«g·§ìï?gñ_x0003_í¬î?¾ÌóXÆï?Û_x0016_Å3ÿï?CT¿Ë¡ï?®ÈdªÅÅï?dºÚæï?©lîüVýî?Ã6Ú4Dî?cIª_x0016_3_x0017_ï?	Õ_x0003_ù_x0012_ï?5Õ'_x0007__öî?._x000B_²1{#ï?_x0001__x0002_nE_x0013_-3\ï?ÿX*;yî?^ve´*üî?sN&amp;¯öòî?iÝ/_x0016_¤ï?ÅñÊ&lt;«î?=)ëÆ÷äî?Øó*ðÅî?S«¾ëî?l)4ë)_x0014_ï?¥OG¨î?r_x0019_1Bï?I.Äð_x001C_wï?_x0012__x0002_ÖÖêî?/ÝcØ6ï?·r$ &lt;Sï?ãÊmÇÆî?Þ¢®õåhï?_x001C_¯¼7î?ÍünoGï?dyçÝî?âá;t÷ï?Ø_x0007_³ª_x0016_ï?dN¢CP¦î?iÖ7_x0017__x001E__x0004_ï?_x000B_7_x0010_ï?óÑM_x0019_ï?ðyÄv¸Öï?®¼ôçùùî?£ §âeõî?_x0018_½µ_x001C_ãî?àÆ¸Ø_x0001__x0003_Æî?ÓÚ_x001D_ÈËÚï?Ô"_x0001_@ï?_x000D_yW	ï?­ØØê«pï?&gt;_x000F_ü ò¶î?D_x0017_¢2_x0011_|ï?4ÌÓê´_x0007_ï?£ªE¶Ñôï?4£_x001D_ äøî?_x0005_*"°xî?Ôþ_x001C_qgï?Wé¢©ï?OÂùøRcï?JG;_x0012_ï?:_x0016_#?%vî?_M»T;¢ï?'_x000B_3©yî?%_x000B_¦=Táî?\þæ^_x0008_ï?d¥_x0002_	ï?kj_x0019_î?8Iêð_x0016_ï?_x001F_,À3¶î?È@__x0005_ï?&lt;Éþæyï?\od_x001E_QÍï?÷ÀP|ñï?l¶@³"oï?¨_x001C_ì³gøï?$`%7³ï?W=þwRúî?_x0001__x0003_ kD:Ñï?Ü_x001B_0yö&gt;ï?_x0007_PÕJï?ð_x0016_ëä_x0013_ãî?_x0018_yªëÓî?Üºç®G¤î?.#ÂëÖ#ï?_x000B_Ó_x0010_7äzî?ï_x001E__x0016__x0007_2ï?èÆk_x0017_\ï? Ê9áï?VµíÜï?ÝZÒ_x0002_f¤î?=ÕÉÿ-ï?_x0006_|%Ï¥ÿî?Ä¿kÙsï?;þ_x0006_8ýpï? ?!áÔî?c#_x0008_æï?óë²'nï?yT!Ûµî?Ê_x0008_üÛî?gÝ9qJî?tÚA.3ï?PD®×	ï?a¾HÉî?_x001E_!ªÉÊî?é+¢ùï?¡¢jxçÞï?ñ§*¿ìî?´ÓÜ'©ï?ìù°Ì_x0002__x0007_¬ï?_x0001_v5¾-7ï?Óô6þÐÇî?áCrRh_x0015_ï?åÈlBÊï?çpiw_x0007_Ôï?¥U _x0017_ï?ä©«¥_x0014_Ýî?c_x001E_náÆï?®µ}´îî?8§Hç_x0012_fï?Åâü	¼î?+\ÿ	ï?MQ¯¸¹î?{_ô_x0011_ãzî?Àzb¤&gt;aï?M_x0003_ 'ï?_x001F_ºG%ã_x000D_ï?A8VÇþï?ò@í&lt;î?j_x0005__x0006_Àï?ï1x î?þúûÁï?(:^§·îî?¶ßînaï?].GÐî?å_x0017__x0008_:Çî?À²l4ÿî?¥üëX_x0002_Üî?ªJ_x0011_¸ï?fýF@æ_x0004_ï?©L[&lt;~®î?_x0003__x0004_¦?_ÜQÃî?_x0010_ê_x0017_.|ï?	_x0019_@økÂî?eD-@Ýï?MÔ{Xï?W'&gt;_x001C_þï?Ýìá¬¢ï?%_x0007_ôÕ_x0019_°î?zå°ÁÕï?Òß_x001C_¸ï?î_x0007_V_x0010_$6ï?_x0014_ì¼Î%Úï?²AØß_x0007_.ï?þÔ_x0013_ØÈáï?ó½ÇÓ=Øï?_x0002_¾qVî?_£_x0017_à_x0019__x0015_ï?_x001E_øç«î?Ê_x0014__x000B_RÄï?^ªWjï?_x0012_Ór°_x000B_ï?eãQe9ï?Ó^_x0004_ê¾î?FÈ&amp;Wùï?îKAL[$ï?§f³'ôgï?_x0001_ÇÇIï?'_x0017_ÁºËî?7EãB$°î?¹ËY­Gï?ç_x001D_¨Ì_x000F_¢î?_x001B_J±_x0003__x0004_@kï?FZ44î?_x001F_oËî¨î?¼[:3%ï?Büßî?"_x001A_£_x0001_èÐî?Ë_x000F_}¢Æï?c_x0012__x0002_â¡ï?sAò3Àï?´_æ+{ï?÷â_x0010_ ï?_x001A_¡_x0013_#"`ï?´Äæ51½î?oß]¿ETï?Ý3°ß£ï?9Öò¾*ï?yµúßä\ï?C4ý®0tï?_x0015_;2ÏlÒî?9'òÎ@ï?_x0019_@S_x001A_Îï?£¹ê(3Âï?DàOÇï?Ð2$ÿMï?º_x0019_pk_x0012_ï?¡JRD0Æî?_x0016_÷UÜï?_x000D_'4xsRï?DßÚW_x000F_ï?n§)Oï?·b3%³óï?\ÐÙêkï?_x0001__x0003__x0014_l¤þ¢ï?`_x001A_Ó_x0013_÷î?ö_x0018_K.ë¥î?_x001C_2êYíï?"ÿZzèï?ÀÆ7_x0016_6ï?FJ?¬ðî? úw¬ï?Ü+5øYQï?¡5Öë8!ï?-§kÎEøï?U»*îúï? uo_x001D__x000C_ÿï?_x0004_y_x0019_9Ö×î?4¶&gt;7¦î?Õz÷lcï?+ó³|æî?`	÷°ï?ù_x0004__x001F_°N_x0002_ï?_x0008_9E¶%Oï?1°nHê¿ï?î_x0017_áH`ï?_x001A__x0002__x0006_ö&lt;'ï?Q£_x001E_e/ìï?yï ï?ï¾ìjÎî?jZÜ½ _x0018_ï?¯¼y)_x0019_ ï?"Cª¨#pï?´³£;î?4ÆRÅÏî?ü[Ôy_x0001__x0002_æ_x0013_ï?%;I¦H§î?c~ÅçÍ´ï?=IvP-î?9®_x000F_ÄçÉï?¢=´mkóï?Ó0E@_x001B_7ï?¥k{à·ï?t_x000F__x0004_ûùî?ÕåJâÉî?äb'Î¦ï?R_x000D_á(Ì_x001A_ï?!àî-{î?ÿ½ô?V±ï?%âGÝî?_x0004__x0015_W_x0016_"Ùï?_x000D_´Ô_x0007_ú_x000B_ï?_x000C_Ä&gt;ï?ÌÑ½Zï?%R_x001E_#ÅÅî?/·Qt î?¬ XÌI&amp;ï?÷£ ô£î?6=IÐ=;ï?å_x000D_;õ°î?Å6èØªFï?;æ&amp;î¿î?9òÕs2ï?&amp;(_x001B_¯ï»ï?XßÁ_x0004_yùï?_x001C_Ûäðpªî?üyË§d¾ï?_x0002__x0003_m½nü}î?Qã_x000D_=MHï?f_x001E_|_x0010_#³î?L}vüÕî?Pk_x0006__x0014_@ï?0Þ¤ýZÒï?ù&gt;ñ.­î?c¦÷ìDï?pq0$Ñáî?_x001C__x0015_®î?¸ªc_x0012_jï?_x0006_^ÀuÉ×î?&lt;T® |Äî?~S¸_x0012_Áï?B_x0012_ò î?Î!Ð¯lï?r»k]Oï?hÆ&gt;é_x0006_+ï?ý1_x0004_ñOï?_x0007_@8_x0006_n@ï?X®åÙ4	ï?_x001E_,¡mV8ï?dï³Ê_x000B_Óï?_x0010__x001D__x0003_Ä_x0005_ï?Y_x001C_¦ ï?_x0011_K¼_x0001_]lï?_x000B_á_x001C_èÐ&gt;ï?Sèm+h¡î?¯ .´nyî?_x0007_X5_x0017_6×î?S¸w@näï?ó_x0013_ÈZ_x0001__x0002_ï?µü½zï?0Ã)_ìuï?óÚæÒ½Âî?Û©¥_x0017_í_x0006_ï?¦«1édï?«Jµ#Îî?_x001D_ö_x001D__x001B_¦Âï?úÖSû5ï?9ÚûR=_x0013_ï?_x0012_ñ_x000F_ÕØÝî?út_x0016_môî?_x0014_Õe¨±ï?½|!=ï?¨?×6	cï?,_x0005_bï?ÌK6Ù_x001C_²ï?T§îÞî?M&lt;_x000E_Hï?®`Dúäï?Ooõî?n§$Õî?cÇ_x0006_8ï?¡Fäxï?_x001F__x0004_\,ï?Él`âî?×t_x0004_Ï~ï?¿Æ_x0004_ÄÓÎï?_x0017_ÚÖI-ûî?Ó( àöï?è!õ&lt;ï?NÍõ¾$Îï?_x0001__x0003_TrLµî?SÓ?ôî?üí¶»;¬î?,_x0010_ÜÆàî?¢ß2_x0004_î?âÊþ	Ýî?I²½î?6±0zï?P0:_x0005_xî?2¶i´î?¹2U~Ñùï?ã%`çî?{6ù|RSï?8Bëºñ;ï?`~HÎ©ï?èý "5¯î?_x0005_Ç~¼$ï?É§_x000F_oüÃî?l+®ztï?ó?_x0015_£_x000E_ï?ÐL³Â_x000D_ï??ª_x0014_¦ìî?ãø_x0007_£_x0004_Àî?Ø_x001D__x0017__x001C_&lt;_x0012_ï?wmDW)_x0002_ï?e;¾+_x0002_vï?KpK§î?ëáÇáÃî?Á_x0017_mKï?u_x0014_mÆ_x0002_ï?^'ËqZåï?«Îº¨_x0001__x0002_ ï?*«¹@.öï?ÝÒ)y#tï?3°0ØQsï?¿§ 2¨ï?êoð¾xï?f T$å1ï?þÕj_x001C_üî?-èövË	ï?ã_x001A_ïD~ï?½¬î÷Ôï?úùû*£ï?åAàOl_x000B_ï?_ï(;fxï?×ôî_x001A_4ï?Ï_x0019__x0015_Îú¦ï?7ÎK¬ï?«Ò&amp;)ÍÂî?_x001D_ëÁ4t_x0005_ï?ÌMV¤î?y/e¬Çï?í´Kr_x0015_¥ï?_x000D_¡\DªÑî?é· ,«òï?cô¬ç!Hï?Î1¨p9î?ÁY£z·î?àb%õÄ_x000B_ï?_x001C_!dpï?=KÍ$ï?¢Q?\Äï?n´iP_x0007__x0003_ï?_x0001__x0002__x0019_NÅÂÛï?»ïÌ*r±î?_x0013_¨&gt;Ó¶î?Ìú¤;Áñï?±øÒ&gt;_x000F_ï?ú_x000D_i*	ï?zàûüUèï?K£A=ï?êE¸î?»«¯î?_x000D_ð_x0001_FA²ï?_x001A_&gt;ó0¦ï?ku­½ï?¿,_x0014_A¼ï?]«LIFõî?A©Þ¼cUï?í{¢û_x0015_`ï?à^v_x001B_(ï?N_x0016_°=«¿ï?_x0003_'¢´§ï?&gt;m_x0002_	rî?6É_x001D_qï?héR­¶´î?Û_x0010__x0014_î?¹_x000D_K_x000C_JÖï?âvèßÄï?ÆN~ðî?ÐbÄ'Äî?ö _x0018_þ¨î? Bù_x0013_Kyî? j¦à¸ýî?¾÷õS_x0003__x0005__x0004_Iï?20Aî?ßS_x001E__x0015_]µî?¢G_x0012_U» ï?+¤'vî?ûÃ-_x000E__x000C_î?_x0002_Bà¤ï?R­ÿ[Íeï?½_x0010_Qá¤î?!ûÿCk_x0010_ï?¹_x0018_{ñî?ýçº­±iï?y_x0012_ß_x0012_-®ï?¢N¥G+ï?§9[­_x001D_Tï?'¸û_x0007_Ìï??®OArÄï?òy¤×öï?l	Hf4ï?À|¡"[î?$úÍ¸î?NuçKÎï?O(À_ï?¯Ø2ãï?_x0001__x001A_ää¤_x0014_ï?_x001C__x0001_£^á'ï?Yã!ß«ï?rä3ºrï?ü´_x0001_ÉIï?º54mòÝï?]T¦kÉï?âJ_x0007_¼_x0001__x0014_ï?_x0001__x0003_¸ÞÕC×ï?JË©°¦î?3_x001C_r_x0016_Ñçï?ÂæÅÐÌî?ü_x0006_YZ?ï?øh³wzï?×úuÊ&lt;_x000D_ï?[(ÊÇ¨ëî?5ú¬-Ýï?_x001F_ÍFB_x0014_}ï?ÝL&lt;yÍï?°_x0015__x0002_5î?+_x0003_±_x0014__x001A_ï?3_x0001_Ì'¾ï?_x001C__x0004__x0003_(Äßï?_x0003_aà[Áî?|S¸)Gxï?÷E_x0015__x0011_C$ï?Êc:_x000D_ÄÌî?8ZxÏî?Ø_x0011_ï?;!F16vï?_x0019__x0011_eäî?_x0001_ÇÝû_x0007_ðî?;¿ØÑï?X_x000C_N_x000C_Øï?ÍâÓ]Îï?öu=)ü|î?ØüãN_x0016_î?*oçø_x0007_Ðî?ì9§;Pï?ç=áþ_x0002__x0004_ï}ï?ºV¯õòï?52\ûî?`FddØ¥î?éÚô4Dï?ðþéão´î?m_x000B_¼û_x0002_ï?²V_x000B_ö&amp;÷ï?_x000C_ªáë²ï?i#7È;÷î?X~-i ï?¨¯_x0001__x0016_Öï?hª_x001A_µ_x0006_öï?RzÚçHvî?_QÚ&amp;ª«ï?_x0018_0_x001C__x0016_à_x001F_ï?Å_x0008_Bk}î?¶_x0005_·²î?«2R/KÊï?ZGs³µî?!_x0017_26dï?èLó-_x0002_Óî?Qe}PÅhï?Î_x001A_àH_x001A_ï?MÍ~_x000B_&gt;ï?Ø_x001B__x001B_¤(ï?,/R_x000F_ï?äï}î?/o_x000F_í&amp;ï?þ#g8 ï?|¿_x0011_°ÑÛï?*%Y_x0003_ßï?_x0002__x0004_IÛ®þöï?IÕÇÎÌ¤î?6q¹jï?¬Ä¢Nðî?_x001E_Iè¡«÷ï?÷.Âhï?Ä$ùT´fï?pGÒdÅï?ñxAþªjï?äî_x000D_@â§ï?ë_x0013_ï\c ï?Øì_x0005_¤¦ï?_x001E_¾þoï?_x0008__x0019_} _x0003__x0018_ï?NN_x0010_ï?pj_x000E_ëµTï?f(®Ñ7½ï?ûz­Úeî?T_x0010__x0001_3«ï?_x0010_ÝïHúfï?íMR_x0007__x0012_7ï?VÀ_x000B_Ç[ï?iÊ²&lt;ï?6û¡ î?ÌP&lt;&gt;ßËî?¶^d_x0006_I_x001B_ï?d_x000F_¹_x001D_ï?7Iò0iï?Éµ;3§ðï?ÔåØÓÌï?r_x0016__x0008_±h¹ï?\ù_x001B__x000C__x0004__x0005__x0016_Èï?ÁÞ_x0004__x0008_,î?_x0002_ò°ûï?l¥a¾_x0001_ï?ÄáETî?'ìÛãî?A±æývï?ÜG"ÇBï?WW¿L=?ï?)$º_x001C_Sî?ÕzV^Ïbï?'ÍÚþÖÆï?yy¢I_x000C_¥î?D_x001A_âR}î?êM5p«äï?Dq_x000C_mï?&amp;ö_x0017_TÃÝî?ÖÖ(Ïqï?)y_x001B_ï?Þ8_x0006_ì_x001E_ï?ç«R:_x001A_Oï?_x0003_³mæo¨î?9§t_x0015_ï?Òo¤¦Ùï?¥T_x0014_òÃï?J.ÙsÖ\ï?_x001B_K{Ñî?ZµÝõÇï?.t[Mºï?pÐJm9Nï?_x0001_êX_x001B_tÁï?Fô_x0008_Ñï?_x0001__x0004_&amp;¨ÙFð_x0015_ï?&lt;©³Sbï?/qhçtëî?_x0004_)³l31ï?}§Èàêï?ùI´êýî?Tî2y±ï?_x0003_ö K_wï?ªÓíw/mï?®åÂ ýî?ß_x0004_e³_x0002_¶î?ç¼HÁ_x0001_%ï?^î_x0019_.¸úî?Á*Î&amp;­ï?äXìÄf¿ï?ÔºÅ»ï?tÁ'Axî?vüDî?Äa\élKï?¨ÍÑ­Sûï?M"ëXweï?n_x0012_â9ìÌï?0)© péî?­_x001F_xqßî? øú8ó_x0007_ï?u¾Cjï?	K&amp;_x001E_Æî?7®n`Ãlï?¼®doÉ÷ï?_x001E_+«Dúï?§µ_x0013_E¾Çï?¼_x001C_Ã_x0014__x0001__x0002_CEï?3_x001B_æ_x0015_ð{î?R'7ÑêÙï?¥_x001E_29Õï?Ò¨ï®j	ï?ì÷ó#~î?e§_x0002_ä_x001C_àî?C±×qPï?lY®ÊNï?Ëæ:ùz©î?]¿_x0014__x0014_ï?:¥¿TÅ_x0012_ï?J[¸¸ù:ï?¥èf@ìGï?Îa¬×ï?¶Î3«¡ï?&lt;øë@Üî?]û;©_x0003_Qï?_x0018__x0014_±fÙï?ìÖÄïYÑî?_x0008_¥ìâîï?VÜl_x0015__x0010_ï?_x0014_èP y_x0014_ï?_x000E_Y¦þSrï?WDwaãî?"³ÄVï?_x000F_¾ifMî?6g÷ßî?;à?Ä?ï?ñ´_x001C_ÂOÈï?_x0017_É_x0016_×øï?JinB¯_x0011_ï?_x0005__x0006_ëÊ¶Yd/ï?Æ²ñ®bï?¼\g?Zï?þÃûï?·Zª!ï?}ípüñï?­÷Ú3Ù}ï?ÖÔ_x0014_4ï?_x000E_A_x000D__x0012_éî?ä(ú¡»î?cÿ7jÖï?á_x0016_Õ_x001F_Ñëï?uëñ_x0006_sèï?àpØøf¬ï?ñ¢ î?7ÄìðÝÀï?_x000D_ß&amp;²î?S3¤;cï?åx2_x000F_a_x0013_ï?aÏÇw»ï? g_x0019_PT_x0004_ï?!óò&lt;î?ÁÏÖb÷î?h_x0013_ü;ï?®Â¿_x0002_|ï?c&amp;O¦_x0003_zî?â|Öï?9ÄôÁx ï?_x0007_Ég&amp;¢ï?ºvÜ'_x0001_ï?L^(ºcï?{êZ_x0001__x0002__x000D_¸î?áAq_x000B_ãï?_x0019_MÏ^_x0019_Øî?ôßZ_x001D_¿ï?pi@î?Þ_x0014_cæ_ï?o_x0014_È(uî?IcÍ_x0014__x0014__x0008_ï?]çZÄï?ÛâÈÂ_x001C_ï?±º::î?¹ìûYÖî?±íAÐ=wî?_x0006_ÌÓ-Mìï?n~Y__x0013_xî?aU¹ûFï?´&gt;OB¹oï?w&amp;PHÍî?Ð2ñ;ï?ïPL¸Îï?±æµ{.¹ï?QÔ!_x001D_U6ï?_x0008_³aüjõï?÷QFÎfï?â²©_x0017_V¡î?*=£E·_x0008_ï?_x0008_à¶Òåï?3ìÐK¶ï?2_x001B_øéÞÍï?ßýoTï?§LÄÄ²ï?ÌLXdî?_x0002__x0003_¾*\·ûîî?Ö¯©Èï?_x000E_V$û_x0001_ìî?]þ¹[]Yï?_x0011_í_x001D_ï}î?_x0008_+ÇÙÜî?qÈX&amp;¦øî?ÅiTå_x0011_Íî?·^_x0010_Aäï?î&gt;_x0001_!?ï?_x0001_}¥¯)õï?[7î»|Jï?HÕ¸ï?ò`P_x001A_5ï?¯Lõâpï?½KN(±Éî?æçJ_x0016_-*ï?`_x0018_JaÌ_x0015_ï?ê¶Tÿï?_x0005_¾'êªï?*_x0013_&lt;g^:ï?øqO5î?o·2_x001F_Ô¸ï?_x0011_øÿ_x0018_ðjï?Å)J vî?ÐòUcï?Ü Ã¡_x0019_ï?&gt;:È¿-øï?P_x001E_Õ÷²ï?_x000C_I_x0018_Îî?»¼§Çï?LÁb	_x0001__x0004_¿_x0001_ï?]_x001D_±_x000C_j¬î?´w´K¹î?&gt;1r Éï?ôÎée_x0017_âî?ÆùÒ=²8ï??¤³_x0019_&amp;ï?§õÍ_x0003_Eï?üµYnÕï?¡ej.Òî?m?k¢î?f_x001D_Ùô(cï?J,z_x0018_î?Û3´w_x001F_¨ï?ú7_x0002_aùî?]RË¼¸ôî?éÚé_x001B_Ñî?±ãE)­Êï?_x000D_gd¦_x001B_ï?_x0011_`?Àî?g¸,uï?Ì_x0004_æcÑ¼ï?e'=HÈï?ÕuMãKzï?[Ip_x001C_ï?µÎº_x001B_Ï_x0005_ï?]&lt;"­î?øïs_x0002_iàî?É ²Ðâðî?/öùèî?ÈTDõÊî?T¾_x0002_øúï?_x0001__x0002_ôãÉ_x0002_ÅÐî?1\+þî?fGoIî?ÜMÀ×¯=ï?ºÌ¾F-ï?ìÚ.Hxêï?ÍÑPØíî?)_x0017_M{Èï?&gt;'Ø¯î?~_x0013__x0008__x0010_¥ï?wÊþYßî?ûjv¬î?¶_x0017_ë¶Òµî?£=íþï?Ç_x0012_ÊºÌî?æñ;Ä_x0010_­ï?ïÎ_x0014__x0001_é ï?]xfPPÌî?Àïªk¸Åï?§Á¬V¡î?Ó'þ¶ï?ìE_x0004__x0006__x000D_oï?8xOöýåï?»`ü¢	_x0006_ï?_x0018_&lt;ÞTÈäî?_x000E_É¬ªÏàî?üGðÐ_x0015__x000E_ï?Ú_x0013_e&lt;_x001D_Ìï?Õ6ÊIÿBï?_x000F_£_x0016_%dî?®-¯gï?¨í¿_x0001__x0002_?(ï?6­î/5?ï?¾ÒW_x0014_£ï?ÂçÝ­Íï?ø¶Ã&gt;_x001F_*ï?-;1_x0001_&gt;ï?ÍndE_x0017_î?¥i'ûî?W¬àî?E_x0011_~u@½ï?¶¡wî?Ò'_x0005_I7Lï?õ_x0006_AiSï?5Ucqmï?Æ q5Ìî?Ñ_x0016_ð3ï?44GBI§ï?^î©àbî?JýÍäÔî?¼3/RÓï?CñåJ_x001C_®ï?Ð§8_x000F_-lï?_x000B_ñÄKÓî?_x0017__x0002_HùÏ¦î?§g¯J&lt;ï?R[ä!íï?,ë?s*¾î? DýPðï?Rýd¹Ëðï?_x0010_Z¡Èÿûî?+EdSø2ï?^HÙî?_x0001__x0003_ÑjW.úï?¯«º_x0001_ÞQï?E;aQ/Òï?Q2P4Ûî?£_x0005_n%Þî?å_x000E__x001E__x0008_·î?¼_x0016_«Z·Aï?T$#ï?á_x001B_÷þªËï?I{IÚî?|ë7û_x001C_kï?+_x001E_Øï?BóÔÆ³'ï?®³«ÖK5ï?ÇÄQcî?_x0004_SÈ_x0016_³Îî?C(Ö]Ø_x0012_ï?Sçd%ÅÞî?Æg_x000F_ÓÌyï?_x0015_Àïyî?5¬w_x001E_oñï?Î&lt;C8î?8L&lt;òíÈî?¨_x0002_#Áï?J³#ÿÌâï?{Ü2$ xï?Qª_x0010_ªEï?_x0013__x0007_Ú9yÚî?@}}kúï?úý3Ðªï?_x001E_²mD¬¡î?_x000C_¤_x0004__x0005_-Þï?_x000B__x0004_sLî?Æã|Ñëüï?_x0002_¡ò=ôÙî?:_x001B_äEv³î?_x0016_w4_x0006__x0005_³î?Úqp/ î?¶Èº)¹Óî?JRÐ7_x0005__x0018_ï?Ú_x0008_r²`Îî?Ct7úµï?_x0001_øâú\ï?¢ó_x0014_@¨¿î?_x0008_ò_x001A_1Èî?Y_x0010_öOï?®ü_x0003_~Qãî?KæøKYEï?ôÙ_x001B_£_x000C_}î?!Ç(°Úï?@7Æ=D÷î?%¼D"_x001D_ï?ëªù¬_x0007_uî?©Ñû_x000C__x001D_î?í§s¯¤Yï?³øwÙC_x0008_ï?n_x0007_zõªî?_x0017_¾ú9*Wï?ú_x001E_Ôj|ï?¢n/Wç3ï?JªuÆcxî?_x001D_~Xü_x0005_ï?y_x0003_4_x0007_íî?_x0001__x0002_ËFù_x001E_dï? mÕ_x001F__x0005_ï?@*v@ù®î?_x0016_1_x0014_×¯¹ï?c@âäî?ç,Ùmjî?WE&gt;°î?Úaoèî?¼Tà|èñï?oë1]î?áXq;óeï?_x0012__x001B_Ir~î?CÝ(¹°zï?@A§ÁÞï?ÆÎ.à!ï?ß2Í ç_x0010_ï?ÌÅ?_x0007_&amp;ï?­ÇN¹ï?×_x0002_Ó&lt;ï?5ó$·ìî?5$Ø_x001F_Åï?^WRZÔî?vg_x0015_#î?çÊ	òî?ÚÝ÷ò©ÿï?\ê_x001D_îÐPï?£l³'Àî?FÞÜláî?_x000C_*&gt;÷)ï?_x0015_þ;²Õï?_x0002_F®[PWï?÷Þ8_x0001__x0003_³uî?_x001B_ãýo|ï?ìmPÔIï?³_x0019_È_x0006_/ï?OtÝ"Eî?_x001E_óåy¶Õî?µó³Øî? m_x001E__x001B_Ü¤î?byÁ}Õî?»ôð§ï?Sg%ª-ï?&amp;«ýEkØî?&lt;õ¯Âî?ÔTä¶9ï?/9W¥Hï?_x0014_9ãî?bU×ûï?µ_x0002_uX«î?û[/ÕÜûï?ÎSUÏ_x0003_ï?RñH_x0001__x0002__x000B_ï?°µdÝÒî?Sæ¼zúî?­à_x000F_ßï?ÆÝDì¢ï?ñëýwÀî?âzv[¹î?ãâù_x0013__x0001_ï?zµ22qôï?0E°ì¬Dï?nq¨|ï?tD_óz9ï?_x0001__x0005_s2½_x0004__x0006_hï?&amp;m_x0007_Ðéî?_x0018_Ærß~âï?9hå¬ï?!K¢U)äî?W4Ëé_x001D_Ãî?_x0007_ï?f-Å£äî?ðY{ï?7_x0012_	øvï?ë¯¼ßQÜî?ÂíPÝA_x0019_ï?JËu_x0012_iï?.$kòfî?Õ»~E{ï?P[Î,Ðî?'»Ã_x0002__x0013_9ï?dË3iî?iôtÅ³ï?&lt;Z_x000C_ï?¢"_x0018_kÔï?¤nvî?üo	úSï?E¸3¡»ï?_x0017_$Ímïï?W0&gt;Oºï?X}ÞßÏÂï?_x0008_:y_x001A_¾ï?_x0004_úónÝî?Ë_x001D_®A ï?Oäb§àï?S°ï_x0003__x0001__x0002_äî?Mj©g«ï?:ãÇÈøï?õ=öà»î?]s©_x0013_ï?)búwï?ê´QF®Ùî?õ.LhA»ï?£-_x0019_Q_x000D_lï?/aÎC&gt;î?xÅu_x0013_Ãî?^1àÈ¹ï?5âm_x0015_ðï?âlR¸!î?ùsÂæ¢¸î?Y_x0004_ÒùÚî?+A%§ï?B¯éåî?JK;sjï?_x001E_¥U_x0018_Gï?h_x001D_5ò@ï?M_x0011_2÷6²î?h_x0012_7îz¹î?|!ÜM¾Qï?#_x001E_Ç[üçï?r¯_x0001_ï{Aï?|	¿_x0010_¿6ï?_x0007_Âñ§nVï?~i³¾èCï?$YB&amp;Ýî?/ãÅï?Ó2´Øï?_x0001__x0002_g|¬µg'ï?¾g®þî?+ó_x0006_1!Bï?_x0007_3ùÌ4øî?ªPÀëb7ï?jwÛ¯îßï?_x000D__x0007_Yúbï?-¸_x0013_ñõî?P %Þêî?|m_x001E_'dï?-.ÒJ¢î?_x000D_Q;æî?$_x0016__x0012_èXï?_x000C_SJùøî?MWÇ°î?ðy¥O©zî?Í_x0011_ê¼î?_x000B_êÌµ!ï?X_x0015_Ý³è_x0018_ï?_x001E_r1¸1ï?_x0001_B³Sºî?¶Üe[_ï?ÀM£_x0008_§î?s1_x000D_(¢ëî?] b½Íàî?XCÍ;Â!ï?W®î_x000F_«âï?ÒJ`dâ³ï?)@­°î?äv¼àï?aª/?ºî?·rX_x0001__x0002_+Eï?@¾»´î?«Å#&gt;î?8¿gÄÏï?ðÜNîCî?_x0019_&lt;Ú½1ï?_x001A_§_x0016_ Uï?ÜÝç_x0019_%ï?èØþûÉ¿î?øo^àî?_x0017_Øþ-åï?%&lt;±g#ï?¥_x0017_2K_x001D_£ï?¸_x000F_»=làï?_x000D_c¸h(kï?_x0017_9_x0011__x000F_âî?oÃ¯@_x0006_[ï?W¯eÜî?û;®Óøï?·ìíqwî?ÉÇM_x001A__x0007_Xï?Ô;;ñ_x001A_ï?_Þ_x0010_ìáï?%´ÓÞöÉï?Þé#+!ï?¬Í±	Q_x001E_ï?í3¢=^yï?èò¥×K_x0015_ï?é Âf_x0019_ï?aÅ²ÇÅÍï?/~KMvuî?_x0004_fÐ;»³î?_x0002__x0005_\¿ÓÁE#ï?_x0008_ní_x0018_Éî?!CP_x0015_v¡î?_x0008_¯Voï?h¹í:_x0006_Âî?Lðï¡çî?:_x001E_GQÑ_x0003_ï?Æ_x001B_¹_x000D_Ãî?£ÏÍÚî???VÕ7Zï?Lb,v_x0008_ï?©©"1vî?*ãÂ7Ùï?=ß_x000E_UÔî?'H±áî?»Q+sGï?%&amp;è8¼¬î?ü·ê_x0003_ùî?`aH¥qxï?ùµü!Ùî?_x0006_ÿ¤d2Åî?_x0017_3°_x0015_·Uï?r_x000E_fö(8ï?î¡_x0006_gFï?¢_x0001_»Àçï?å8 n_x0004_ï?Q¶ÑRì7ï?þ_x0007_}©=_x0016_ï?¬_x0008_ Ë_x001C_?ï?Ùá_x0001__x0010_äÀî?pä±û^ï?o£FÑ_x0001__x0003_c_x001A_ï?ûÎÙáùî?ìï_x0007_þ£ï?yA'ï?uø2y:*ï?û^Ô±ï?_x0005_q_x0017_ôðî?ú¼.mï?_x001C_TÕàï?_x000D_ï¾âî?,z&amp;_x0010_Æî?Z`_x0015_DÒLï?_x0018_£d0"ï?5¥Eù4ýï?µµ*_x001E_Lï?j_öÄ_x0015_ï?Ì¤*"Ñ±î?Èõ%*=ï?ìÛv1lï?G¹©EÞµî?õØ9q6ï?d5÷_x0014_Ycï?__x0002_Ü_x001F_ùï?uãg_x0010_î?AªL3¬Pï?_x000C_¯J_¹wï?	_x000E__x0014_q5ï?6ÈÍ_x000E_ï?&gt;[hÐï?d_x001F_j#æKï?ÅÊJ_x001C_cAï?G;Ù+rï?_x0002__x0003_¦qG/_x000B_ï?u_x0018_æ:ï?nÀÒ²Ôï?Èà]_x0019__x0008_Mï?_x0004_¼_x0008_6_x0016_î?ÆÍG½Àî?` _x0008_djï?Z·úï?T¼ëÎ3î?{_x000D_Ràâî?NUGIî?_x000E_tÏÿî?{º_x0018_^ºSï?Þ¹ë*_x0008_ï?_x000F__x001D_ÛÎçîî?_x000E_ÅäÊ_x0001__x0005_ï? ÌêËjï?/¢áÎï?È_x0016_j- iï?/ºîÖj¦î?^ _x0018__x0011_½î?däªÔ|ï?;Ä_x001D_wNëï?ííP@½åî?1O_x001A_d ï?ºÍ_x0016_9àî?6ï2%ï?óéyíhMï?_x000C__x0015_ÌÐb_x000B_ï?¹l®eVïî?ËøÝtï?¢_x000B_ð0_x0004__x0006_odï?÷^_x0018_Asûî?kÅk6_x0018_î?_x000B_2w_x001D_¯ï?Üä¬QJÔï?ºÏìÕ¢ï? _x000F_6Y»î?ë ûOÍ°î?_x0018_Ø/8ëÔî?¼Úæfõ«ï?GZæ0Õï?ñL6?vï?ëT_x0001_ùî?_x0002_ñÒ-Ðî?¢_x000C_Wþ3Tï?³Ü&lt;ï?Yõ#¥Êî? 1íMï?/hØ5ï?_x0016_ë¾A§Êï?+½µVÜ¨î?ä^òo_x0019_ï?L àQ÷ï?KVÜ!Hæï?_x0016_èæã_x0005__x001C_ï? ìcÀNuï?©2Dôî?r_x0003_^:_x0010_ï?jô&lt;`óï?aË¼Ç`+ï?O°Y_x0016_~ìî?HZZysÙî?_x0001__x0002_$:º_x000B_Ûî?&amp;c_x0019_$:_x0018_ï? ÿK1¬~ï?ûÈtPéî?±Çï"¯hï?WWã_x001B_~ï?pÁú.¼ï?Ìa]|_x0013_ï?À´ÚA_x0010_¡ï?µ®_x0001_ìÃî?cÚO9Àî?_x0016_ÐäôÇî?¿Ü2*ãï?îªtWòï?_x0013__x0001_¶¿Ïùî?WZ_x001F_'_x0015_¯ï?¦8Ld¬î?`øú(ÍÜï?ªë´âxî?ÇlêÛèï?½&gt;R;ï?&amp;ë_x001D_¸8Ãî?g_x0017_Võ|ï?Â^²X5Õî?_x0010_ýª¬Å3ï?=CáAËvï?5_x0012_»ujbï?«_x0006_¿b0ï?&amp;_x0017_ÌáÐï?õ%C_x0004_ï?h¸	ut.ï?§üp_x0002__x0007_Îî?Í_x0018_Ê4¢ï?$ÆÕ_x0018_î?¸ª#ìüÂî?H_x0015_7"-¥ï?ñ¦ð_x0019_3Èï?U8Á¥î?NSJê]ï?:Öl_x0006_©£î?_LÌ_x0001_ï?M_x000F__|ï?l£_x0001_Cï?+_x001A_È	¡î?Q_x0010_8½î?bTÛ_x0005_õï?JG_x0014_½æï?_x0004_|_x0017__x000F_]´î? '®n_x0001_áï?«JõyÎï?ýú\%ï?1_x0006_ØÍÔï?§üÿï 1ï?_x000C_m'·®ï?ÊGNØÏ÷î?ÍM^Åï?J¼RÕ×ï?EÐZWLFï?ï_x0016_ªBÝOï?ÌÀÑ³Hï?ÓDÂíÌî? 'ØA{ï?#¸ê_x0003_î?_x0006__x0008_âÑ4nMíî?z_x0005_Å_x000C_çï?{_x000F_vGï?ô´îo°î?ÎM_x001E_á4ï?=I_x000C_næï?_x001E_!Þn}¨ï?s_x000E_8ÎØlï?_x0001_º³ãï?Z*)å¦î?_x001C_ñ°áÉ7ï?Ë«»ºøï?_x001E_\fzNï?äËÑwú_x0003_ï?A-_x0003_?2^ï?[ó}#þï?_x0004__x000F_Ë_x000C_ ï?Úÿ_x0019__x0002_ ï?ÂÆoî?_x0013_ÊâÎ_x0007_ôï?¥}òuÄî?`\²x_x0011_ï?U_x0015_ùvÁî?uâ_x000E_Ñ2$ï?Ã='×¸_x0012_ï?:î£Ûùï?ð_x0003_5üï?_BÛ_x0010_ÊÝï?6Ù~_x0006_ú°ï?ì_x000E_®%êï?RN_x0014_¾Ê ï?_x0004_®`º_x0001__x0002_º¼ï?+Fî?_x0008_y1W¯î?r Äøøî?þ¹_x0011_6ýï?ZcÙï?_x0017_ FFs]ï?_x001F_ÞãÌ,òï?Ùcý7×ï?Õ¼ï¿Îî?(Öî?_x0017_!&gt;Aî?_x0010_VØH#_x0004_ï?EÃVì?ï? ÆôT¾ï?r©ÿèï?¢_x000E_¡Æ¼·î?&amp;ït_x0002_]ï?·_x0014_q4Íî?ââ_x001D_Ãi_x000D_ï?Ðâ2bÌ_x0013_ï??Ö&lt;Cûï?j¨_x0006_Ùï?QêQTÝï?ÈI¡$W¶ï?¥ðÚ°:ï?_x0003_Qt_x0015_Î£î?³ ¬_x001B_É¨î?ZÄ_x0017_úS=ï?,`X,¶«ï?FJVN±{î?mMÌ0²_x0018_ï?_x0001__x0004_ü_x0007__x0007_»Ëî?=_x0016_}íHÐï?n¾Ä#÷î?_x0002_(_x0014_Ã_x0017_öî? "ÖÖ î?ëe&gt;8xï?ØÖ0'Öï?!_x0005__x0006_ßï?_x001D__x0012_Q_x0005_ï?Ü_x0015_¶_x0014__x0003_£î?kògï?è#æòî?É÷÷_x0010_ï?!o_x000C_z­èî?_x000E_4qÍÛï?ÌKºÿWÿî?fèoÜî?@kØ¸áî?_x001B_íOé_x0005_ï?A&lt;	çsöî?,t_x0005_3¨î?Ç:m_x0006__x001F_ï?¦µGÎFï?[_x000E_Ôá&amp;ï?_x0001__x000D_+~yî?S_x0014_ÈüÝíî?_x001D__x0013_E,åî?Ù³_x000F_âGáï?Ð%$#¼î?Íh_x001B_0h ï?z¶d_x001E_´gï?£íË_x0001__x0005_|î?þûÉeÒ¿ï?5_x0002_ûh¥ï?_x0007_»_x0001_qÏî?°&lt;ÞtÍï?üN.*ï?¸ýsÙ¸î?íÕtó_x000E_ï?-_x0005_3\_x0002_Aï?§OØ_x001F_@Qï?µÌ-_x000D__x0001_Ïî?_x0004_°ÓýÉúî?ÿMyþCî?Â°þ;69ï?¤_x0018_ JÄî?¹»d_x001E_ôï?_x000B__x0018_úÆï?_x0006_ÄVK_x0010__x001B_ï?Ç#½¹°î?K_x0010_S_x001C_ï?Ìª^¤ï?¶þÅî?é?:ý	ï?ç /ò0ï?Í±o Ì±ï?xJ*ÎH_x0011_ï?Z1^ªBï?x«¾Øöï?l'_x000C_L²¨ï?¶ÁÖï?_x0003_7Ø}¥î?¬OßúÔï?_x0001__x0003_$m_x0010_¼íyî?Ú Ý+ºï?Eû_x0004_Ü_x000B_ï?_x0003_nã Güî?ç±e_x0002_»Íî?üÈp¸}ï?"åºã¨Sï?Îîým¡î?4_x0012_ÙÝ\¢î?Ôß_x0001_Ïï?á¾y*²Kï?&amp;èIfï?_x000E_ÐÖ_x001E_ÎÐî?G­ÃYåî?_x0015_OJ_x0014_1ï?_x0016_4º_x001D_½»î?µF_x000B__x0013_@î?_x001E_#x`äúî?³_x0016_áø¤fï?×_x0004__x0004_bï?±}Û_x000D_Úï?_x0006_BàVï?_x0015_LÎØî?²aGEYî?´Ô¡_x0001_Æùî?:Ï/av¾ï?z?7ç§£ï?ÚÞ.YÉï?ú_x0010__x0002_ï?æõtûÚÏï?¥ªÀ_x0014_CÉï?ÎøL}_x0001__x0003_ýî?¹õä¤Þî?rÚ½¦P½î?¯á_x001A_y_x0013_,ï?,_x0015_#Üï?Ô±¯÷Qï?¸^ÏåaÂî?v_x0017_$18ï?¾õþü_x0019_äî?Ú_x0013_¼_x000F_¦Aï?È;Y_x000C_rï?%®O	F_x0005_ï?¾´Ö§fï?Ú_x000C__x0011_Íôï?ÀnIpçî?«,Å¨î?öDÀÑî?È×-_x001E_æî?gZâà_x0006__x0011_ï?Ûç-ãï?%I$¯î?BÖ_x0011_Ûï?çþD9î?_x0002_¼¹ëÕuî?¢JÊw&amp;îï?ðø%¹ï?î_x0006_^_x0014_Âï?½õ_x0010_ÊÎï?û¢J(×_x0003_ï?ÑK§_x0006_4Éï?f3µ&gt;åï?t2Smï?_x0001__x0003_à¤´É¡Öï?_x0017_þQÇ×ï?t3¥âö¡ï?`úLÙî?AÚ°\î?}[l_x001F_^ï?iÂØqåJï?'µN5·î?7J_x0011_Ô/Ðï?a_x0011__x0014_ACî?îð_x0003_|ï?g0ð84ï?UcRxï?àÞÍºFéî?@¬Ø¼ï?AÆ_x0002_-ï?1«ÇFlýï?h@_x0004_fÿTï?lá_x0016_î?¬MVÝáAï?WôÅï?AÏûIxÐî?t_x000D_»_x0003_3uï?}x_x0010_\ÿÓî?ôSW_x000F_°î?_x001A_»g_x000F_bìï?+ûö×Pï?õ$ &gt;.î?|éce_x0007_ ï?[#Òåî?ß'tÆ8±î?í¥(_x0003__x0005_º¾ï?ÙL½Ãe®ï?Î»_x001A_lï?3N_x0013_à!ï?(-ÿ_x0004_)Àï?ûù_Ù~_x0001_ï?¿ô`îî?Õ1®à®ï?è¢Æ°§ï?ôTñ@Ïî?ghAy$î?Nò__x0019_Àî?}²3£Zï?¶_x001C_[´Âî?â_x0003_ôGïôî?_x0013_d=%Ïî?03ÂÃî?¥_x000C_c&amp;ììï?¶ðþúìî?®)UÛD£î?RÙÀÉÿàî?Ó@º¥î?Z&lt;	]hï?áWw#p¥î?_x001F_Ã9fÀ+ï?_x001B_íÖ^ï?N/µÈî?â_x000F_=~,Aï?;	c_x001E_ÆÏï?uéÐ_x000F_ï?Ù®FÇï?_x0002__x0015_äCßî?_x0005__x0007_ÿE3_x000C_Ùï?ðó]î_x0013_&gt;ï?ÅfVOZ£î?_x0019_$­ÓîÎî?ÕÖuÑôãî?Z«»	åî?_x0006_Yì_x0001_ïVï?·_x001B_`õôï?×È_x0019_î?ÔMñ$Þï?è*tRÎî?B?óµ Ùï?óü\5Öî?©BÎþ¸"ï?ÅÄÔòï?üu_x0003_ãî?µ_x001C_³_x0002_Îî?`!ªáÛ§î?ZÎ`ø$ï?_x000C__x0017_nîãï?_x0012__x0014__x0012_Éý¼î?Û)_x0011__x001D_ï?ôÊ9úî?j¶Áªd·î?ôæÚR.õî?oüØgGÖï?¤L¯ø,ï?YÇ_x0010_ï¸î?"_x001A__x0004_	(ï?&amp;µó³L¤ï?U¥¥Wxùî?ù¼+_x0002__x0003_ãÞï?þâ-_x0002__x0011_íî?ÕqCI=åî?_x0015_CÆ±÷¿ï?Pk6½_x0017__x0001_ï?é¨Éb¸î?b_x000C_¶ê¾î?p¼»F$_x0011_ï?Ò[bßÂôï?&lt;	T(0/ï?l§6Ê×Ìî?]P'¦u·ï?¨Y_x000B_	Èî?B_x0010_M_x000F_ºÁï?~_x0012_Ü¥âï?ò!Û_x0004_(î?$ßÌ¼²þï?Bøèptéï?gÀéGÉXï?CNÕ¹Îï?Á1'@Fÿî?÷8ÎÙâï?§°o_x0005_ºï?ü_x0018__x001D_×î?éÈyóEï?Å¯j'ÒÅî?õ%#Á÷î?B§_x0005__x000B_h¼ï?Ììåéß(ï?x_x0008__x0004_ìï?Ì)&gt;ÍÌï?Ú~_x001A_¾_x001F_ï?_x0004_	_x0002_ÜYì¸ïî?ð[ò]²åï?_x0006_yì_x0008_î³î?ûã|K.ï?yTkîwï?_x0002_É[êØï?À_x0015__x0007_£õî?ò_x001E__x0005_'vÆï?øng^¨&amp;ï?_x000F_«Éµï?L_x001F__x0006_¦ï?rÑÒ_x001D_Åñî?ïó_x0016_Q¹Jï?Ì{[(Øéï?­&amp;ÜÅaøî?Ê]Éq_x000D_î?0kä~î?í_x0001_=_x001F_o_x0006_ï?=YÐC8¿î?&amp;A_x0010_Úî?¬Ø_x001F_+v,ï?ðIO,Ç5ï?ô2N_x0004_â_x000C_ï?A÷Tî=¯ï?*Øl&lt;ï?æAä_x0015_áî?è_x0005_'5_x0003_yî?B¬_x000F_î_x0019_òï?BÔ3ï&lt;Ûï?_x0008_z_x0018_Ö_x0007_ï?Ä@dòB7ï?ùü_x0001__x0002_ôî?_x0019_ºcÉ_x0015__x000C_ï?­'¢Fíï?	"CÎësï?:l_x001C_ï?º_x001D_K2ï?NèmýN´ï?ÈmÞQèñî?ª?YOöï?¬tÅ_x0014_^ï?*ã¯*î?ÆëÖ§Èî?TöôRî?_x0008_OÆï¢ï?¯_x001C_³$r¶î?è^¡_x000B_ï?ÛµÂi@ï?rø_x001D_,µï?ú'ÊÓNÑî?¶ùÀõL]ï?låÆÃ*_x001A_ï?Q[{Ùï?æ÷tGëï?_Úù_x000E__x001B_ï?Êt·±ï?³éØq_x000B_Aï?ÃWy;iï?´îê_x0010_9lï?þhÃÑî?/Ã_x0011__x0005_±ï?_x0002_Qz¸ï?4&amp;'`§î?_x0004__x0007_TåH6+Øï?\üh)ï?&amp;·_x0010_¤î?_x000C_]û¦4ï?ÅZG¶Vï?ÿ¢yËî?·å:ÐÑî?ÔÖï32ï?·1_x0010_ô§î?_x0001_² _x000F_ï?nU&gt;æ ï?Â}vÚëï?Y_x0017_~÷ï?:_x0018_ï?_x001D_¯²»_x000E_ï?ûd_x001A_Sàdï?k96sï?p Æþ¶ï?&gt;ÏÆ_x001E__x000C_Ëî?¬`X8_x0002_øî?Ù¶¦üëï?÷_x001D_ÿÆ_x001C_î?é:ê_x0005_êï?Æ_x000B_ëÜ¡î?¯g£_x0003__x0006_ï?H%_x0013_×ï?_x0007_®:_x000C_Êî?âCú_x0010_qOï?Ó¡Ä7_x001F_ï?¼½Fmø¤î?%{¦_x001B_î?|tO_x0001__x0002_ëøï?ï¢ÿ;|pï?pnÉuNðï?­_x0015_,_x0007_³_x001A_ï?uEY_x001D_íïî?x*Â³2î?"÷Àwôµï?Dú&amp;iNï?ú»Ë_x0013_ï?ÙGß_x000E_úï?z_x0007__x000F_óFçî?Vª`2E´î?6]9_x0011_Açï?%Îgî?tgÔøî?Á½å _ï?üSÝFï?8ôL¼î?_x0017_~k_x0006_ûî?Z_x001D_,¬ï?,&amp;]lÇ î?lqÊïlåî?Y'öë	ï?oÞ=«Ùï?Lu_x0016_S_x001F_´î?ý%G¡öî?÷î¥Çûî?XH/2Úï?  Ï¿ë.ï?=ÉNûàMï?î÷°¶î?çú_x000F_l§î?_x0002__x0003_+v-_x0015_cÍï?hH¢_x000B_·ï?¬ÝP¿î?ú_x001F_Cª_x0010_©î?³ÇÂõwï?pÉïgO-ï?éRf_x001A_Zï?C&lt;çÐ·ï?Ø_x0001_Ø¸àGï?â¡Æjéï?_x001B__x000C_äagî?BO­/Æï?Î[aÍ/ï?f»UÊî?ÃÏZÄIî?_x0005_¨g/î?Ãi0Òüî?¡õ«¹´sï?Ä_x0018__x001F_â$Ýï?Q__x0006_ñ_x000D_ï?]UëÄ_x0019_{î?ÍJ-!Íï?_x000C_²%üÁï?~1ï}¢Æî?_x001B_SW_x0019_oî?_x0010_=/øï?_x0006_¯ALÜï?uLN-_x0014_ï?«O`:Ûî?Í_x001E_ .ì¿î?_x000F_Âd`Â_x0014_ï?ÊZL[_x0002__x0004_ï?_x001D_¯ôæ¥}î?,­_x0012__x0016_6­î?abJ_x0011_&lt;Êî?FNvà¨üï?_x000E_K_x001F_íºÄî?%µ*_x0002_?ï?RùÃïî?&amp;èè½Cî?¤de_x0001_,ï?H­vñî?!eØcÈSï?Ûý¢1­ûî?ßP³u_x001D_ï?_x001F__x0019_$_x001F_ï?M_x0016_å-£êî?6l3üËî?|´NßùÖï?hy_x0017_:ï?Ãéµ­ðî?Ý§÷rï?Ð_x001D_±I/ï?K4á-ï?òõá&lt;å¾î?2Cò¨¾\ï? S¼Èî?¢KÒ¿Ùï?_x001A_ç¼ä_x001B_ï?êÍ,U_x000D_ï?ñNðçî?¥ám_x0003__x0001_ï?0_x000B_ Ê":ï?_x0004__x0008_Q÷_x0004_¿#ï?d³	­_x000D_zî?ÕÀ_x0008_bM	ï?On-Aö§ï?¨®_x000E_&lt;«î?;z/¤Aûî?«^_x000D_ìï?û_x000E_HQ±Zï?ÁÊò^õï?S_x0019_Ñ+|_x0003_ï?z¿_x0001_ìO,ï?ì:J_x0017_Ëï?³_x0002_è¥Åî?GßÌ[ÆÉï?_x0005_âj~òï?D57´_x0010_;ï?e*j÷´ï?­ý¯~µï?'·÷ï?Bd"_x0006_´áï?~®ùw"ï?0G_x000B_YF§ï?_x0011_@aáÈiï?°i«(Lï?æ_x001E_+ÍÛï?ÆÍ+ìKôï?:]_x0014_=Rï?Ý_x0017__x0007_lÌî?gâp´_x0015_ï?ìO%LPï?²´ÍA÷²î?Ö{E_x0001__x0004_	×ï?Ä)A,éï?_x001F__x0011_ç)~î?_x000E_ÿex\kï?è%°_x0001_¶_x000F_ï?ÞZqvï?9e¼êî?x_x000D_Zú_x001F_ï?r@GÈ;|î?@HÈ«î?M-aY¨î?ÊÃ_x0008_D|ï?b\_x000C_~yï?ñÆ&amp;ã!¡ï?¿z­Ó|î?Åæub_x000F_Wï?_x0019_}®:-5ï?Æ?cÀ_x0016_ï?Þ_x0003_ó§&gt;ï?(0`&lt;)_x001B_ï?gLí,±Ãî?eÕyEbî?Çbå¬,ï?cmY£°î?o_x0012__x001D_¨î?ÿ}ANñnï?ß¦£§Z{î?üÁ';¹&lt;ï?,Z_x0012_©°Rï?&gt;Èí_x0002_î?Yñh¾{ï?Ì±ø;_x0018_äï?</t>
  </si>
  <si>
    <t>6f6c55cf83c3d0cd7dcfbd330d9bb7c9_x0002__x0003_´;_x0016_Òvî?_x0019_e@¤_x0013_ïî?bÚ* \\ï?_x0001_îáee`ï?þÇ¯ÿï?	_x000D_-íêï?@	8_x0005_{ï?Ê67.±Óî?aâJ8ï?º_x0002_6¼Xï?ÉÙ_x0013_ÔKï?[BmDwmï?éþf^Oï?:LÏ¶üî?_x001A_ÜÄ_x001C_ï?fD_x0005_·Òï?²_x0005_É w¿ï?p_x0015_/¶x_x000C_ï?_x0001_¨_x0008_*ôËï?ø¬ôeMòï?ñz_x0014_hHlï?aoe,_x0015_÷ï?_x0006_pÖj_x0004_ï?ç\Neï?d"_x0017_nï?JÓ£EÑuî?âø^ê_x001D_Ðî?Æ¢lÊî?óæ$:-wî?y3_x0010_p`âï?_x0001_Þd²î?,Nç¹_x0001__x0002_ùî?Þ_x000C_5yKï?Ht!sï?CUÜM©ï?_x0006_#« *Íï?iÖ_x001F__x0012_Ê¾î?}8YËï?á_x0011_JÚÐ"ï?_x001E_pñ_x0008__x0013_Ôï?êL;¯#Ìî?9 ïw+ï?_x001D_:ý(ï?ñä¹øp£ï?Ô%ºÖî?¬ÃâXx`ï?á_x0002_³v±ï?_x0011_Un=Äî?^§äACï?M°~´_^ï?89ó~_x000B_ï?9cY«K&lt;ï?Øx8Î_x0018_ï?ô&gt;ä_x001F_òÍï?¬V_x0015_VIï?Ð¡ÈÈ¿î?_x000E_ïágg¢ï?k&amp;tï?_x000B_öï$ìï?PvðÈ¶ï?kD;ö%bï?M_x001E__x0017_Ï¥Rï?VR_x0016_¿Ãî?_x0001_	_x000D_tÆÄ¼î?ÿOd©(î?ªÃAiåØî?YDJ/_x000C_î?_x000D_²¹Êï?jÀûË_x0018_úî?_x0017_·_x0007_Ò;rï?@î_x0003_¥ù÷ï?_x0001__x0008_«_x0008__x0004_ï?ñ®_x0006_|ÿî?´K:_x0017_³1ï?p_x000E_Ï?ðï?c¥_x001A_I:ßî?Uê.ÏÃï?ÁPù?ïï?,0_x0006_Óî? Ññ"°ï?Á¬_x0005_î?´|_x0006_¾Aï?{ìÝBï?ú¹·î?_x0019_xûbùÿî?¹_x0018_&gt;ßÅYï?fôNQwVï?ÿu·Ê[ï?_x0002_Eó:`ï?©jX_x000E_8ï?@X¨LyËï?óPöe'î?´ öÚï?0JÖüWÆï?_x000E_ÁÞ_x0001__x0004_Ïî?wiUHãï?°_x0011_#_x0015_ø0ï?±à¡7Dï?Þ¡GY¢{ï?Ý-ì,_x0003_ï?G÷$[ï?à_x000F_¤²^¸ï?QÒJ_x001B_Ê_x0002_ï?n];G-}ï?@3©¯Æï?ÍùÈ=ï?áåÄf¥­î?.Ö-È[Tï?* ×¶ñ¦î?ØóàÒñî?¤Gùl+î?Êú°~wî?_x0007_Tò´õâï?Sö`Ý_x0019_}ï?_x0006_uªµ?Áï?åêÏ4~_x001B_ï?[ØàØuï?èS_x001A_K_x001E_¬î?ìÔ¤_x001F_»ï?Eüò5Ô]ï?ÌíÈ8rï?ÌîÄðiòï?4Ür*öî?_x0017_0_x0008_2ëNï?_x001E_2_x0018_?qï?dué½uµî?_x0002__x0004_­;ÿ_x0008_*ï?©§¡«î?w_x0016_Èðö©î?_x000E_xóï?MyË_x0015_^ï?njú_x0019_ï?í+jG~î?{X_x0019_ÏQÉî?ØøÒÉî?_x000E_aB^_x0011_ï?u&amp;Úmåî?lPIåFî?%¦¼ØÐï?^ZrjÊ¾ï?_x0016_ôZmîßî?Ás_x000E_gNï?®V4Ù_x001D_¾î?pL»_x0005__x000B_ï?àí¡§î?~ªj3ìî?^ðð_x001F_ëÝî?&lt;ËÉOï?_x0017_û?TBï?-(Ä_x000E_ô­ï?ÓW&lt;±þvî?Öâóð_x0003_ï?¼0æº²î?ÿÅ#=Ðî?_x0001_Í_x000B_§½òî??fè_x0008__x001D_ï?q?á;Úî?ð2z._x0001__x0003_Ó=ï?_ÿ?5ÐZï?&gt;_x0010_âË£ï?ªIÅ_x000E_Eï?ý£nk·Àï?ÜÈ&gt;¯^ï?_x0017_&gt;jçï?_x001E_=[óÂï?·=tBÏï?2	ùBz(ï?;*wOæî?õ_x000E__x001F_Úãî?o­3p@«î? ÔøQ¸î?0ëë§ß{î?T¦Íßôï?|yù¿_x0004_§î?Á®BÝÖCï?HÈ½Åâ¬î?-Ñký\_x000F_ï?¶2xú1_x001C_ï?X+tRáï?òt¥²Ôî?²4¸ÁÐï?I_x0007__x0002_D[ï?ÒÌ)ßûï?û_x001F_°qóï?,/Æ-õï?V;º/_x001B_Éï?_x0005_h¸aRï?BÉ¥¹_x0015_.ï?)9UÜcï?_x0002__x0003_K¦+=ï?8ÆJÀ_x0006_ï?s­ èÝÙî?{_x0013_Ï_x0014_çHï?¯[G{úî?,WP&amp;_x000D_ï?yø_x001C__x0016_ï?	É!U¢Lï?¦ _x0019_ÀUï?"_x000C_ÐX×_x001A_ï?4FµÉæÒï?ü}¯èKàï?81¶Ö­ï?YS_x0007__x0001_²âï?1|Áñ_®î?ilõªæî?Vþ¢1õ_x0005_ï?%_x0018_æÎÇãî?_x000F_ýnÐî?«þ¾_«#ï?xã--P3ï?_x0014_!p­_x0008_î?Gµ(¿_x0016_óï?¾èõ_x001B_ï?%?_x0005_h²ï?U_x001F_Ë¢µî?ÌxÚd¯ï?º7ò_x0007_ªï?_lÿÝï?érÏaï?Ñ]ó_x001D_Nï?óéÈ_x0003__x0006_yî?A_x0003_J©æ±î?a¿ÿ.nòî?±/¥«Óï?áv2FØ_x0017_ï?:_x0019_ñâ³]ï? #bÌ¯î?Ä~îíï?ñê_x0005_Kî?\I_x0012_5Î-ï?_x001F_g&amp;_x0010_qï?ÍÎ¼_x000C_ï?;v_x0011__x0002_]%ï?âÚ_x000B_rSäî?E* é-èï?0ï4ý/ï?C_x0001_K_x0006_þxî?RIÆb&lt;óî?_x0019_H£Ãqï?_x0001_3v_x001B_Oî?_x001F_3GnMiï?·`6ëüï?±¨æ³·ºî?®_x001D__x0004__x0002__x0012_§ï?]_x000F_@¢_x0015_ï?äÄÍcî?|.ÂË;_x0003_ï?·Â³Q¿ï?úà³_x0019_ï?d8çáî?«\_x0012_º3ï?êÞdYµ®ï?_x0001__x0003_Jªgã½î?,&gt;M]¦mï?À._x0018_HÂ)ï?4VØùï?ý\ÞA­î?¥Ü_x001F_D·ï?ô o.Æxî?Iý[_x0019_/ï??f¨9áï?¦&amp;7ï?X_x0007_Ø_x0012_Íï?s@¿_x0002_¡öî?_x0014_Å_x0012__x0002_î?#9ß»î?îåÖµðï?ct R«î?_x000B_$_x0015_Z'#ï?Ñ¤¤Çï?ä©_x0004_P_x0014_î?G_x000E_ã_x001C_»Èï?-p¦.¦gï?·TDï?+Ì_x0013_¬µÜï?§_x0011_ÛIÀýî?*"s_x0011_CÒî?×n1k_x0005_åï?rÌÎ'Óî?_x001E_n_x001E_}_x000E_î?©¥¿tÊî?(s¸R9ï?_x001A__x000F_Ë_x0017_ÆËï?ë8ue_x0004__x0006_"|î?dHÀa\_x0019_ï?_x000E_ªrÔ_x001B_ï?&amp;Ù¯6ï?"£_x0016_~î?¯9á_x0018__x0008_Íî?¡_x0011_&gt;Ùwï?0ñ_x000C_Þî?&amp;Éè_x0004_ï?_x0002_¹_x0003_»î?ZÄÕn_x0012_ï?³_x0007_òekãî?SëqQòî?oødÐÈï?Ú]f^R¦ï?ç T^ûï?_x0011_°_x000C_sî?WþÄ¦Åªï?Ò_x0001_Ú¢)ï?ý¿A+Ggï?eaMËÙï?&lt;_x0005_a_x0007_Ã@ï?_x001B_1ø"%Áî?µ&amp;»DãÚï?¦HÓÞzÜï?_x000B_wsu[pï?õ\,à×ï?W£R¢{|î?Bã'T3îî?MnÂðé_x0007_ï?6Ð_x0003_Jï?=óÃ^Égï?_x0002__x0003__x000C_Û´^_x001C_×î?¿YØï?T¤}h:ï?i_x0018_®¥Gï?_ÜíÜï?¤Æê±wî?`RMBï?AFÙq=Þï?á h_x0019_yï?J£ÚÒêî?°Ô¬·î?Ö_x000B_F§ëî?Ã·ð÷î?A§¾±_x001C_óî?_x0007_ÕTéú}ï?Îa´omøï?	î	U_x0003_Bï?÷§L¿Ãî?¿4Y¢µ÷î?4]=ñûKï?¸ù_x0001_Ä½ï?--Ò_x0007_Kï?PAïJÉ¢î?·T´)8Çï?/ÌbzZï?î#Aã|ï?3@¡íkÏï?]Âè,ëÀî?òY_x0013_Á_x000E_ï?u1­¥ï?¸x ÉÚ¥ï?_x000C_´c_x0004__x0005_«&gt;ï?_x0005_¡5ú,_x0010_ï?Iúô~î?§³±_x0007_òî?IXA_x001C_\}ï?_x0001_ÎôTèî?·Vð_x0010_n÷î?o¥·côÑî?&gt;øïdªî?³AÌõï?"Æ*ww[ï?_x001C_¿fO'§î?¡I_x0003_¡Óèï?&amp;xçGÏî?-Ëýh_x001C_Kï?ð.cç_x000E_ï?ç°Z({¯î?¾_x001B__x0014_Âíî?_x001E_ü_x0012_=,ï?ÜQÇÝºî?¾n_x000D_pmï?_x000C_°Ü@Óï?¼=Ý(ìzï?Øã_x000F_¿ôï?]WÔ6áî?_x000C_4ê®®Ìï?æhî?,_x000C__x0002_l£uî?Mß_x0011_ÞÒî? ¤_x0016_n7ï?{XU¹`ï?`ÚÃ¨~î?_x0001__x0004__x0019_&lt;Äúyï?öTÏ_x0003_ï?â±_x0002_)ñAï?Ú«¬_x0007_ãTï?_x0014_Ø-¶ï?_x000B_&lt;Öa ¹î?²Rbzî?·ïÀ§Øî?´_x0007_Xüï?æ3õw8»î?PÐ·ÔBÉî?75Â8ï?ÜIr_x0002_ï?!_x000B_Wu$ï?Y'±Cîï?ÃæàäÁï?_x001B_`þ¶ï?uØ_x001E_ÛfÝî?ä_x0004_¶xï?K­Cdÿï?lí¦É0_x0013_ï?Ö7_x0012_Ì¤Úî?_x000F_Ç~ýï?RØ_x001D_5yªî?°²«ÿXî?ÿWÈîoî?z_x0004_dÆt²î?ãñ!:©"ï?_x0016_,9úÄï?FÝê_x0008_"_x001D_ï?&lt;_x0007_5Kï?__ÈÁ_x0002__x0006_rÛï?ðG°Èï?èçX_x0006_[*ï?j_x001A_d3î?kÐ«}&amp;ßî?"Ð*gºï?Ù´@_x0014_I_x0018_ï?.á ,Ìï?MÅßãÁî?ósB/Ùî?sîÁ^)ï?"È¸æ_x0008_ï?*y£_x001D_Öªî?«Ë$_x0001_Oï?5ñ_x0001_4ï?à%Øà`nï?4¡_x0015_ü|ï?!GÏ;Ëï?_x0004_Ë¡:zî?$_x0003_­ö_x0018_3ï?©g~ÕÓ/ï?P/åohsï?û½s»î?ÜT_bÄî?Õ¬ËnØï?ç{_x0013_GÌï?×?§_x0005__x0015_Fï?ÂÏ9topï?{r|ÏùCï?¬÷¥j;ï?Sð_x001D_5fî?_ËFü!ï?_x0001__x0002_&lt;Q¾üq(ï?ücæMèï?J\m^G@ï?Ý¬èZ¼ï?·_x0017__x0007_}î?,ú¸¾*ï?.ú8L£ï?n*õ½µéï?]KH~Xï?aÙó$¨î?òIìG¯2ï?ú&lt;¹@éï?¡Ñ_x0015_Å?ï?È&amp;JDþï?s¦Ë_x000F_ï?¸¨Ë%'ï?GZ¡Ûþï?_x0013_ 7fÁï?W¥tæÅ¨ï?!_x000D_	¯0ï?_x0008_æQR,Qï?Ô_x0008_÷_x001C_¤î?PZ®\sÅî?F?çÊaï?¤°}_x000F_J¾î?%mÃùõï?8_x0019_ÖÒ»ï?þª_x0019__x0006_sî?N_x0004_[³_x001E_ï?D_x001F_X«µ§î?_x0001_åµ3eï?_x000F_ÿ+ó_x0002__x0003_Ú_x0015_ï?$GtDo_x0003_ï?tþ«¯ï?9$-ý°Æî?ºAQ_x001D_Kþî?xFË^Lï?yøî?õ'_x000E__x0019_Iêï?S²_x0001_M×Ïî?Y.µ_x000B_Ôî?|_x0005_æcÇï?OúÌï?î_x000E_96{Àï?WPÍL3Uï?u­Äa,ï?ïµäï?Er+­yî?£Îwî?Á_x001C_ä!î?Ð?ûÎHñï?S_x000C_HÃï?.Ê_x001F_Fï?%Z2l¹î?rB¥6©î?ïzÑf	ï?ðp!_x0019_¡zî?p_x001F__x001B_îåî?¸ÉÄäï?xÇÐ»Õãï?&lt;·ç ^ï?_x0012_æâ&gt;6ï?_x0011_)?È¯î?_x0001__x0005_/]ÿÉm¯ï?Ïf.³ï?{MÈGmûï?Î:_x0008_&lt;Nï?°_x0003_ÐÝSî?s7HM_x000C__x000D_ï?_x0019_òå·íï?_x000C_Fæòûî?®e¾°+Çï?_x000C_tEDÎÿï?l_x0008_&gt;®\ï?ðâZ½öï?~]íúWoï?vÔÂJ&gt;ï?cúG´^üî?Ô×&lt;)¯åï?Õ]ø&gt;Øî?ÅD¨Xï?-ªÐ:wï?_x0001_(,Ävî?ñ_x0004_ë"Öðï?¼B:^·ï?Þ±³_x0002_Kî?A)_x000F_¹ºï?9¦â¯_x0006_µï?qÀï?£×hq!ï?|¯ëðùï?¨±úi_x001C_ùî?w¤÷	_x0017_ï?¥ÔúÞî?£_x001B_¤*_x0001__x0004_¡;ï?·­#XËï?ùAHfï?Yèà¢®ï?_x0001_¸J]_x0017_ï?ç÷õë{ï?¶¯*[Úî?_x001F_lª\_x0018_³ï?|ñ_x0002_jùï?_x0017_,`,÷Jï?_x0008_q_x0001_±î?Ê+Æôî?øaðAýï?_x0005_æ_[ÿï?ë¬_x0015_×¾=ï?4MÝ5$Çî?s«_x0018__x0011_$ï?&lt;%0_x0013_Vçî?_x0007_ÒÎHwï?ñÏ_»nï?A _x0016_\êsï?ù]Q$£î?w_x0013_%ôêÇî?ª³¤Tüï?ç2¾[bBï?~g_x0015_P1î?õ_x0013_¹öî?_x0018_n¿_x0003_·ëï?F}jßwï?&gt;dñÚßî?%ôa_x0006_ï?m_x0006_3,î?_x000B__x0013_n"´Ö_x0016_¯î?£_x000E_/(î?sÔ_x0006_õ¹_x0006_ï?á_x000B_ózqõî?Ú$òî?½i_x0007_ß_x0019_ï?&lt;_x0019_0´î?m²õÅëï?ýP¶hRï?_x001A_Íã¡_x0007_î?yþT¤_x0011_çî?AÞD"_x0010_Gï?âo_x000F_?ï?Äd_x0005_r_x0004_±î?_x0001_°ÑµP_x0007_ï?_x000E_vÕ(äï?Óµæ¤àï? ß_x0015__x0012_}çî?/=.Qè¯î?¼qÐõ_x0015_¬î?ûc_x001F__x0012_Óï?~8dùM1ï?%&lt;Ð_x0011_øî?Û_x0003_üiî?_x001E__x001D_ÇÃúØî?_x000C__x0008_ûwºï?z6ZÀ«ßî?6ÏA&amp;x­ï?¡_x000D_	×0yï?Cm[ÃTæï?ÙÔ_x0002_&gt;¤ï?§:_x001E_ð_x0003__x0005_þÛï?)æÓÆÄî?s_x001C_,ó¿%ï?Þ%g3þ¬î?v_x0019_ _x000C_úî?_x0002_g_x0007_ì0ï?_x0004_ªÏ_x0001_«ï?6·Rl'Hï?*ûL &gt;_x0001_ï?õ¼_x0012__x000F_Cüï?»o3ÿÖî?sI_x001C_ó%ï?_x0002_ úØ_x0004_ï?_x001B_ä7X{î?_x0014_Lç`_x001C_î?GWæ1dï?{Òú4_x0007_dï?áT_x001A_ãÿ¸î?Ä ¡ñï?·4à+_x001E_ï?ó@7Úq/ï?qS,ÝHfï?6L_x0003_V°î?Ê_x0013__x0017_¶ï?±Â_x000E_íï?¼y_x001F__x0010_¾¶î?v_x0014_2öüÄî?õ_x0013_õAsï?@¢2b_x0006_9ï?Ñt4ÒõUï?_x000B_.BÂèï?wép_x0004_M¼î?_x0004__x0007_|8|xî?!ÄÊ±_x0016_ï?Tj_x0017_ìï×î?bS¾»Þî?V,ò_x0004__x0016_áï?pñ_ìlï?~a _x0014_øï?|,×þïï?5ý?ø_x0001_©ï?¥ì\&lt;{xî?ÝpÅ!NÀï?6­àø¥?ï?ù#l_x0005_EKï?v}ÁGî?´C_x0001__x0002_rï?°!¶ïìèî?ÿSÃÑÆï?à_x0005_ÞKPï?4Bv(Öpï?óÃ_x0015_cG/ï?mº_x000B_Ý6ï?s_x0004__x0003_þî?Hu_x0014_àï?ýMû#çî?Ç_x0005__x0011__x0006_ïï?[óÖm³íî?sT_x0008_á_x001C_ï?µ3ck_x000E_ï?OSé¾{)ï?«f_x0005_®Öøï?t¿ÿK»ï?¬/,	_x0001__x0002__x0005_Éï?}öIÍî?/_x0016_?D_x001C_ï?U³_x0016_Îìï?Ñ¤)-Añî?&gt;Úò_x001B_Fªî?_x0006_PúB±ï?QË îï?_x000B_§ùÅÒ%ï?&gt;EzD­(ï?rÈZ_x0006_É¬ï?¤_x000E_æ8}Iï?^ÜRïy¾î?Üq\ìÈuï?Á@_x001E_Ó§î?Âµ%¾_x001D_ï?ÃíªWÙnï?¤ãÉHØï?¿m_x000D_Òï?hRáp_x000C_ôî?ªLzJWï?iR_x0004_³Ýï?Ñ_x0003_î¥&gt;«ï?O~$.ï?T7§è`ï?0ÙÌ8¤$ï?"ÍX_x000B_ðï?V3¦ëï?shÆ\gï?N&gt;ô_x001C_ï?å$C_x0008_Z³ï?Í4'EÛkï?_x0002__x0005_±u·£_x0013_ï?'ü	Vï?_x001D_=î2_x0019_ï?óa_x001C__x001D_oJï?_¬f^tïî?ìGÈÖ&gt;ï?QKOûº¶ï?_x0017_É'ZCï?!ødª¸_x0004_ï?Tj-Ëï?R"päï?Õ¨Ø(Ôî?d_x0001_{_x001B_Cï?nÖl_x001F_¥î?ãÍqÏJÒï?.w{B³ï?&lt;Ôó¿X[ï?ÅO@_x0017_ï?ßä_x0004_{î?jv:ÔëØï?gÜKö¹î?d:_x001E_ r'ï?_x0011_gî×´î?_x000B_ØYÆî?_x0003_%I/,ï?®M6Tz&lt;ï?xi.x_x0002_ï?þQ_x0017_-qóî?_x001E_øá"_x0004_éï?¤_x0005_0ûôî?&lt;_x0001_¥«-øî?³½(_x0004__x0006__x0007_Âî?U._x0001_üßeï?Æ_x0002_²&gt;ð|î?DñH¶±î?ß_x0002_û}(ëï?b8JC¬î?a\±æï?_x0003_\_x0008_ï?¼ºXIÐï?Á_x000B_´úÏæî?_x001B_Cûê@¦î?­§Þ_x0005__x0011_ãï?Q_x000C_cýÁï?_x001B_ý_x0005__x0015_»î?;Igªµ|î?_x0002__x0004_.¯î?_x0004_¬¡öïï?Ö¯Üáq_x001E_ï?_x0004_yªl(ëî?~bUü&amp;_x0006_ï?/äÓË°}î?¹_x000C_Ðè­¢ï?³M¦Xï?JÍTÇ­î?Û¥÷7ï?e½¸14+ï?µçHöðõï?7÷_x0004_´hëï?9_x0017__x0004__x0010_ï?_x000D_3_x001C_&amp;MGï?ò¬m¹°Çî?H$M=I®î?_x0001__x0003__x0018__x0003_ËØÒðî?½tÏ_x0014_î?_x0008_è_x0006_{|î?¬cC_x0011_,eï?ú_x000F_4_x0014_Svï?-[$^uî?Ã!WHÛï?J'T_x0015_´ï?_x000D_Ý	ðï?_x001C_àØ_x0013_»ï?@Á3÷4íî?¢|Píï?+óqN_x0011_ï?ÚknéEï?¨{|«3ï?__x001D_Ú«Beï?ÂZcÅRAï?î»,Îï?9{iÂ0ï?½¸_x001B_î?)&lt;õ[w°ï?_x001F_µ¸hh%ï?Ñí^ã1Óï?±&gt;S£E_x0003_ï?"zåîöî?_x0004_ã6üþî?õ¾_x0004_©Oï?´ôÇÉ7î?[_x001E_¼lXï?Í§_x0002_0ªxî?_x0008_E_x0012_TÿÒï?ÞÒ/_x0001__x0002_¼î?_x0013_"s|&amp;ï?¿Ò"RL_x0014_ï?ñh_x0007_æUÆî?£h	NXï?_x001D_bÄðÆî?¼cÃÙ¨Jï?lÕcÍGï?_x001F_/KR3ùî?¿À_x0010__x0010_þ*ï?Ø3ßvï?óL»¡©î?Nñé \Ïî?_x0019_Èåìbï?ÿtÙ_x0001_¿î?_x0018_Îð"¤³ï?&gt;q_x001B_!!ï?Ô_x0010_Ì%î?¦2aÝ_x001A_Òï?_x000F_çßo3ï?U&gt;lRwåï?:¥_x0003_î?¥±m_x0016_hÓî?f_x0010_¹®ï?^GC÷£|î?!÷çìï?~S×Ã¦.ï?Ë5"_x001F_IÁî?«1øõ_x001B_[ï?G_x001E_Ö_x0008_M_x000C_ï?ÖQ_x0019_EÕñï?o.mUÌõï?_x0001__x0002_-;Ý; ï?%î	¸·ï?.ëíÓ»î?ÈC±×¯ï?¤{&lt;&lt;_x001E_ï?Oí³­Gï?²_x0019_"¿)¦ï?×ïá_x0007_üï?îÓ2±áî?SP-¤ï?/Õë±¶Hï?~?o_x0018_§Àï?W-,b[¶î?ÖäÃoï?\ä_x0014_¾="ï?´_x0015_J_x000F_Âï?}ÎM_x0016_áSï?á\ðï?_x0003_¸w_x001A_l?ï?Û»¡ðï?ä}©¾ßî?tJ_x0012_D¢î?wUïtÃÊï?èÐÎ¨_x001F_½î?äÄ _x0010_w©ï?_x0013_ El5ï?Ï_x0013_Í¼_x000D__x0013_ï?Ü_x0007_B±¸î?MÄc+:_x0004_ï?Ò&amp;ÚZî? G-¥î?áÌ¶i_x0004__x0005__x0018_yï?X&amp;b_x000E_!ï?:U1Ëî?íÄîfÐî?XôA­Xâî?NÚh_x000F_vï?pnvl_x0007_ï?=8Õ¼î?s'_x0004_ÓÕºï?¹ÍÆª(_x000F_ï?_x0004_ÞðhÑï?O9ÔÐBÂï?E_x0003__x000C_ï?hoÐ_x0017__ï?2_x000C_ÆâBmï?6&gt;¥OÁêï?ø&gt;_x0002_[_x001B_ï?®µÅ ~1ï?~f$õÇºï?Bán¯_x001D_&amp;ï?7ö'h¯î?5wèî?_x001A_4WhsEï?_x0001_NÐ_x0013_+Ãï?_x0013_-)_x0001_¯¸ï?µûJÀî?e_x000B_ÝªLï?_x0014_´{©®ï?£«à½ï?GÁPËî?È:¯1Éï?ß1_x0019_Ô_x0016_ï?_x0002__x0004__x000D_ªTDÊLï?­èEÓ_x0001_î?05å_x0016_eï?3ùZ6Ê_x0018_ï?_x001E_ÀZv¹ï?_x000F_d;sî?Ð-z¡yï?*Xµ¡Uï?Ð\Tûåî?_x000E_ÍM½_x0019_éï?NØ&gt;Á¾î?_x0013__x0011_ð*_x0012_uï?C5Ã&amp;çÓî?_x0007__x0019_¦D´³ï?¾z,ÅP_x0004_ï?±2®îY@ï?ÆáQ×c_x001C_ï?UL7_x0003_ï?ÔÎo£î?yýæéáªî?ßª_x001F_Vçï?$°2Eî?¡ÄWÜÁî?_x001F_a@_x000C_ý¾ï?óbª, î?N?J¾àqï?0_x000E_E$»î?X5CÊÁî?'=í_x001B__x0015_Çî?Ö½¯2ï¡î?aaO_x000F_oTï?Á+÷_x0001__x0002_tPï?í_x0007__x0006_Å+Êï?_x0016_ú_x0015_ÇÌï?¤Î?Ôaéî?1ÝOè_x001E_î?½à:Öï?jö~ù7ï?5í=8Eíï?9Iú£mîî?Ct!Ï°Áî?_x0017_GêZï?`VT8`«î?ª_x0007_õøî?øËÀ)ÜÕî?\"´¬ï?lìïÍ93ï?$mÔù_x0010_ï?	_x000C_ºúöï?ÆXÙ_x0014_Tî?wc4_x000C_ï?.ó?Èwï?U_x000F_v5_x001D_ï?v^Ó_x0002_Ëï?Âi_x001E_vï?Z_x0003_ÕtÜüï?}{L_x0005_áÂï?Ü%5_x0006_¦î?¨»_x0010_ï?=ÕËËÃï?Ì|£²çî?PTçÙÂ,ï?_x0012_MÖ§½î?_x0001__x0003_¯Ã$wzî?5ý7§_x0015_aï?_x0014_^Dqï?ºmÿÁFï?rzåÈ×âî?ï°«j[ï?k_x000F_dÈÄï?É_x0018_osÉï?döz5ï?V«èGÄ§ï?L¦mM_x0012_Ýï?º´´ M¯ï?h=ò;P_x001A_ï?MÁp-¹î?Vr&lt;_x000C_®ï?¨Á«å¹_x001B_ï?»upÇî?f T_x0002_Øî?/_x000F_ÈØÜíï?eE¯ômï?l_x001B_&gt;p;ï?¬_x0013_¤_x000D__x001E_Ëî?ë_x001C_ÝJuî?z?Üãhî?_x0018_w³_x001B_¢ï?x_x001A_ÈëÊî?KTÏ¼yï?±N_ï?ÑÄ[æöî?rê_x0006_Pªï?	,î?:lá²_x0002__x0008_m_x0018_ï?$À_x0005_l_x001A_ï?TÈsÉLÙï?_x000E_øe4fªï?Z74_x000B_ ï?úáÌ_x0002_Gï?R±_x000B_·Çï?Åë³5Sï?Y¦ÿl²ï?Ñ÷`cï?f:_x0003_¾Ðï?_«Åï?&amp;®_x001A_»_x0013_ï?{/Eµî?M?Pêï?f¦Çî?_x001D_?Ã/.¤î?_x0016_«_x0008_àî?L3×&lt;î?æ×Xû|æï?C¦B"$êï?Ð_x0006_V_x0016_®ëï?_x001D__x001C__x001F_ÑJï?391ùî?4¨¨_x0007_³Àî?ë|cp_x001A_î?,wû2©Vï?!¸¤ÌdDï?	qÐ_x0018_ï?þój«_x0008_Zï?}e±_x0004_¬ï?ÙU_x0001_Ó_x0013_î?_x0001__x0005_[9÷¸ ï?é¡_x0003_ù ï?Þ:³_x0005_|î?¹ýC¤Àqï?·F1~_x0011__x001C_ï?­m_x0010_&lt;f_x001D_ï?_x0011_u__x0002_ißï?kýyp®î?ÝYl©kï?KKO»î?¥ó_x0012_0ï?C¦ÜmmCï?´C¾¬î?Úu._x0018_ï?È&amp;ð3_x0005_ï?t_x0008_Ù_x0011_`{î?	_x0013_zhÃï?Îfyôû`ï?ß°U½Ðyî?X·`Üî?øþî/Hgï?3Öe¦vî?¼Êèï?£"I_x000D_?wï?Ôz%X_x0019_Ùî?¸zÇünï?ê­°L»î?Gþ_°Ûî?;È¢Dï?ÁÚü_x0001_X1ï?O1© ÄWï?_x0004_Ê©°_x0002__x0004_Pî?&lt;_x0007_ò_x0017_=ï?_x001B_Ä_x0018_â9ï?k´/=Ä®î?ðÅb©D¶ï?9ò´¢î?O}Ç×Æî?	Å Ó¢î?¯ýïÆ.ï?_x0019__x000F__x0001_Êôï?»_x0005_ú_x000C_©ï?_x000F_5íÉ1áî?_x0004_^d5y}ï?îytÑR°ï?xP2`_x0019_ï?Ä.P8Cï?²_x001E_d_x0001_5{î?!_x001C_pQ]&lt;ï?*É9AÖEï?rÖ_x0003__x001D_dî?D8aÛáï?^Ä_x0002_qº²ï?ðÙ|V&lt;ëî?_x001E_%&lt;î_x000F_ðî?´6ku_x0019_¢î?æ~÷Bêî?_x0008__x0008__x0012__x001A_Çï?zò¢íî?v±_x0014_ÙxÀï?/1÷ðË:ï?G½_x000D_«tNï?ÂR[ópÆî?_x0002__x0003_y]ÅK_x001C_¹ï?Q_x0003_,{î?Âò!_x0005_býï?6ï8p¯Ëî?È_x0007_4íÏï?DÏ¯ãòî?6_x0010_È$1ªï?_x001B_å_x0003__x000D_õî?IXåÔÌ©ï?zÍ9¨ûî?ïP09ûï?!_x0002_K/Bï?&lt;èÿ%:_x000C_ï?¤¯[l%©î?áÁnõéî?2_x0017_ì®	Ïï?ÄUªï?¶_x000C_.JXÖî?_x0019_%õ_x0016_ï?þoÃ_x0001_k1ï?tÂoÀ³õî?ry¿xï?¾X*¤}´ï?n¤_x001E_ÙTï?£ºèeðï?mÃVù_x000D_kï?à©KUÚï?_»f~.ï?!_x000C_³[+`ï?i{wö$µî?ñS¤_x0012_Òµï?æ¬&lt;_x0016__x0002__x0003_tÌï?^fa_x001F_ï?¦ _x000B_üµî?_x0019_ø÷ÁFï?Någ_x0001_²î?_x0018_7Íd`.ï?)X¢iæ_x0014_ï?P^õ+aï?_x000C_äÜï?Ö¼Îmïçï?ñ¶9_x001F_&lt;ï?Húñ/`&gt;ï?Sà_x0012_Ôùî?ÜdbÃ_x0019_ªï?çÉ;ãòî?2Äfûóî?@2e?Þ_x001C_ï?Ès·×|î?H¡DÙÆî?_x0008_;ïÁÙî?"Æ_x000F_èï?OË{kãï?_x0002_:p¾*ßï?«Òª%¢_x001C_ï?L'¨5î?&amp;_x000C_jÄrÈï?£9G_x0019_ÿî?aT#ýî?xGz÷¼î?¤_x0010__x0008__x0012_áÖî?yÉÅ_x0017_¦î?¯½_x0005_zï?_x0001__x0003_o,"~_x0002_î?B3wLÒîï?cô4E^ï?Ë8­Áï?3tY_x0003_]ï?ñkh[_x0016_£î?DKçq5ï?Ö¨Y_x0011_Û_x0016_ï?¦¼L¢^Wï?K¸lï_x000D_ñî?`Bï?1û_x0005_¿Çï?÷&gt;Ö±¯þî?n_x0015_bK%ï?c3_x0014__x0014_î?Ñ_x000E_	!Ñ2ï?óI__}¼î?_x0017_²Ö_x0012_¿ï?rK_x000D_Übüï?Læ_x0017_¼Mï?8ª_x000B_î?½Hó_x0005_Rï?Üq6xî?_x0004_'_x0007_Äøî?µ}Àæ´ï?ÅLîE_x0003_¨ï?EÃ¤Æ´î?î9éÍî?ÞÛLµîï?×$ÒßÔï?í¡\^dËî?×,_x0001__x0002__x0004_lï?6ïCz&amp;áï?_x000C_TPÇî?_x0017_¹!ô!Wï??O¸4ï?vmRÄÚ+ï?3V_x0003_f~î?ÓvHóýï?×tõßÈÓî?_x0017_»x3ùï?_x000E__x000E__x001B__x000B_ï?¸[í1Yï?½1©_x001D_ÀCï?Ó_x0001_&amp;pF=ï?¿6å_x001E_Õï?K{H½ÇÜî?ö_x001D_,vCuî?f;_x0008_Ðï?WÒ¯_x0007_´î?_x001E_£aÁÚï?³(_x0013_9í¾ï?_x000E_¾_x0003_ø6_x0007_ï?r ÉU	=ï? å¾¨Èfï?×ð_x0012_àæî?Ã ü¿^ï?ä_x0012_Jgiï?®«ÈY´_x0003_ï?_x0005_ "ðî?ÑwÊCï?Î~½ï?³O5_x000D__x0004_óï?_x0002__x0004_à3r³yLï?å_x0017_ô«î?|u^_x001C_Ýûî?ÆÊúj±¢î?_x0014_H_x001C_G°ïï?ÂÂ÷¦î?FXè+å¹î?_x0004_?YËLï?_x0003__x0013_Á­î?ìÓúYfï?·Ï_x0012_`ªî?{ÝÙÝË#ï?EÊ)_x001F_Éî?+%Ù"z\ï?³¾_x0017_Ioî?­=7#üðï?·U_x000B_ý'ï?._x0008_[i.Äï?Ð¬WfQ·î?ð[_x0003_C_x0006_íï?4_x0004_/sï?Ö_x0001_Ì{kî?¯Á|â0.ï?Ì½_x0004_ñï?8_x0003_Â1®î?ñ_x0018__x0002_Ú_x0018_ï?©z+ÐÅî?æ0æ®åî?@9è_x000E_Î1ï?©¸_x0015_bÌ{ï?¾`_x0019_&gt;:ïî?_üM_x0001_	IUï?+M¢úï?"ó_x0005_;yï?_x0011__4_x0011_ïï?Ý_x001D__x0016_§ð´î?Ú+Ú­[ï?8a_x001E_}î?&lt;LFÚ_x0008_ï?x³_x0004_eï?ú³_x001A_1{àî?4ë¿6ï?9ù¥½Ôî?Ã_x0006__x0016_WDXï?GÜÛz)Õï?{BÆÑÙî?0÷úÆ ¾î?TÿîÝ¨î?_x001D_£:_x0005__x0018_ªî? üÀì]ï?rHè*Rï?³B_x0003_Ì&amp;ï?o	ãk´ï?ù_x0011_¬Isï?_x0013_$ï?=ÃÖÊTî?¤D_x0002_8u_x0011_ï?-»7Ìî?êç¨ ©î?º¿ÉQêî?d_x001D_,G^ï?_x0012_ÜÓÒË_x000C_ï?_x0007__x001F_¨Ó}î?_x0002__x0003_]Ó¨,´ï?É_x001A_mÞ¶ªî?JR_x0016_Í£ï?à&amp;Lp¼ï?(-Dd°î?_x0001_9Ýð_x0001_ï?÷We[æýï?ññ[£²äî?ú_x001B_¡:Ë_x0019_ï?iÐ_x0018_!_x000B_ëï?,ûaÙù_x001D_ï?á}?Ø%ï?&gt;Õê|ïî?$¹Ìáî?üm_x0002__x0007_ï?_x0014_$_x000E_ÞO_x0012_ï?mHY±ïZï?súKÚ@ï?ã _x0011_òã~ï?}:NêÄî?K_x0015_«æàî?æNÖ4"ãï?ò°ç3Vï?9_x0018_@?aï?ò7_x0001_zï?à,«hqï?Å_x001E_îÿî?RÔEëiï?8¶ò_x000F_È¡î?Ù_x0013_:ù_x0010__x0019_ï?:_x0008_LÀïï?&amp; xK_x0004__x0006_GÝî?;8A`Ôï?YD_x0018_Öeï?gatLxî?å83He2ï?QPÁ_x0001__x001F_hï?dZ#EçÚî?ÞÑUVÃï?¯URS¸ï?_x0019_}¶v!ãî?_x000F_m_x0003_&lt;_x001A_«î?ÈÊ_x0005_òhï?õB`H]áï?wN$­'ºï?z6º/â_x0011_ï?OnÐ_x0010_AIï?&amp;å	~1ï?¥r_x000B_%Êî?§á¬_x000C_FÆï?°9Ëî?8ÀÍ°_x0013_ï?S$jxÆî?cåig»¯ï?ºøK,_x001D_ï?å$vW½î?ókã	Úï?1Y.ÑBÿï?_x0008_l_x0011_jÛmï?`ÛhÑï?o_x0014__x0002_u_x0010_ï?¹ÕX³ï?Y;úã ýï?_x0003__x000B_ah®ØØõî?§ðc'±ï?åÔÊ°äUï?æ&lt;¿ÛRï?_x0007_Én_x0001_î?_x0013_tÈþî?(©âýï?ìX_x0004_ÅÄï?K­"n^¨ï?$WõFÙî?T_x0006_}iÙ:ï?'Rô_x001E_Æÿî?¦[DÏï?.ä_x001D_Yñï?qºî?_x0019_lõ½ä_x0017_ï?»Ø¶_x0002_ î?_x001E_=MÆ\³î?P.!Ò_x0001_Æî?ÖËï?¡_x001D_¾­î?_x0018_r²_Åï?ýRµ®32ï? _x0012_¦þÀï?_x0008_õ_x0004_Ò_x0001_ï?²¼*ßÜ¯î?èÖG©Uôï?½_x0015_î?Ðéî?	I¬_x0005_úóî?Ò~Îù{Uï?¬î´ÁÂî?¼íS_x0018__x0003__x0004_~ï?GB_x0018_dßî?qþ¥F_x000E_ï?~ç_x0002__x001F_åî?_x0017_:_x001A_ËÒï?8Ú÷æBï? 3®qÊï?p¤·H_x0003_ï?Ç z_x000B_}_x0014_ï?;X©/_x0011_´î?[_x0007_è_x0005_ßî?èÖJ§¯ï?_x0004_­gkñíï?|ñ//Î_x0014_ï?_x0015_­_x0001_Ïðï?_x001E_TR©]Ìï?_x0019_Ýe«êï?	ìG¾î?Ë§¶B_x0008_ï?é|k_x0004_ÎWï?Z×`çÛî?¨_x001E__x0010_­¥ï?'_x000B_4'ï?_x0004_Sî?_x0003_Ûù5â-ï?_x000C__x0016_w¾¢_x0010_ï?_x0019_¸=Åøáî?ÊÞäEª¤ï?}-_x0007_Øøï?üÊ¸ï?"9_x000C_Ó!Êî?'_ã_x0011_wî?_x0002__x0003_HÃª}Ë_x000D_ï?_x0003_B6YÆÔï?_x0002_V_x0001_[_x0013_ï?û&lt;]'êî?àI#ðï?lâh!dtï?o lþgÛï?_x001C_á[÷gËï?0Õgýéî?^gÓ:4ï?ê¹jøbïî?àp2e_x001D_Óî?ÀD_x0014__x000B_Þï?)G_x0018__x0019_ôî?pó_x0003__x0015_×î?êó_x0018_	Ïî?dh,Ç½¯î?@4yï?+äôÁï?Fa¥¼_x0004_ÿî?jd_x0001__x0017_bï?ÁJ,ëï?`Êô_x000C_Îôî?×SbC¡ùî?6@iï?4Ãøè_x001B_Òî?Ë¹°ðÊ*ï?_x0007_a_x0010_¦-(ï?]Sô6&lt;ï?_x001F__x000D_²eg4ï?ÒïNï? J_x0015_É_x0002__x0004_Qï?e_x0015_0ùï?Í4dÓ_x0007_¸î?×_x0003_º_x001E_\4ï?ÎïRzÌî?Ði¹"×î?¬óê¶î?³ÞÞ5ï?6øVê¾­î?tM_x001C_ö]ï?øl"VXKï?ôáY_x000B__x0006_Åï?/_x000E__x000D_4ï?®ãg§r_x001F_ï?Ù2»£_x000C_Äï?³^Fü4Âî?hÝDMÇî?ò_x0001_Ô Eï?OK¬#ÂTï?Ö_x0010_`aËï?'ÙÄõÙýî?~íb]ï?¹G)Aaï?¹åã_x0019_KÁï?¥_x0003_¾VÑçî?×W`_x000E_-_x000D_ï?û+ë9ÞÈî?u_x0015_´CAØî?aøB,Uî?_x0008_½©³bSï?-öÀL_x0005_Yï?E_x0018__x000F_ìæî?_x0002__x0005_¸&gt;ùj_x0002_î?C¾_x001B_Â_x0019_ï?ðÔ-Ëî?ñÉ&gt;3_x0013_ëî?ZF¶×¾ßï?YAoVsüî?¹2Eë_x001D_ï?_x001C_µn6ðî?·;_ü#Øî?_x000E_¬_x001F_IÏï?ôªT{½{ï?¶o_x0007_õ¶î?B·ÙYóÅï?ò©s¢cùî?_x0017_*i§Mï?Çó8_©ï?IxÛ_x0018__x0003_Jï?§ºÅ^l¿î?BüÏ¸2Üî?ÎV*¹Ïï?i|M§¦Ýï? ñÔ_x0001_pï??W_x0016__x000C__x0004_Sï?o,jâ¸_x0005_ï?Jøtß_x0017_Öî?;·h	µ´ï?Ä_x000C_._x000B_uî?pVh®_(ï?µRWEöî?_x0008_æ/¥ï?©t'_x0014_vlï?_x0016_¶¥9_x0001__x0002_7î?ã_x0013_£_x0011__x000B_¢ï?ÑÊà*;ï?³f_x0006_¢Wï?_x001C_«gñÎÐï?gçKßqÐï?ÏAÀPªî?úÊ¹Ü_x001D_ï?_x0002_tâ0~ï?§»_x0002_î?æHCH _x0006_ï?M§_x0001_)aãî?$Ìfp¤ï?Ô(ô._x001F_Áî?Ä_x0004_ö Ãï?&amp;Hi÷ºï?nÆ_x0005_Îî?_x0004_G~Q.ï? nv3¼éï?ò _x000E_VÌï?Ê_x000E_úüUï?a?yj(éî?Ø­»¯w×ï?ë_x000C_ðÊï?©²ÙÂ´î?Ïþìór¦ï?9£SÒ«Ðï?D4Goï?zx¦®ýï?Ë_x000C_t_x0006_wï?2ÖÉÚìî?ÑW_x001D__x0006_úÀï?_x0001__x0003_Ì­È_x000C_Ýaï?Çõ´$a8ï?àpôÔÜ«î?!ò*xÎï?päh&gt;Jºî?ÊÃìSëï?¨µ¸y2_x0016_ï?/üð%]¢ï?ú8ÉÖ²:ï?_x0014_Ý_x0015_Ä1_x0011_ï?ø»êáï?0_x001E_	_x0002_©¶î?Q#_x000F_MIï?æ*)AÞî?®ÿGkhÓï?6_x001C_äèzî?;Qôç­î?_x0004_g!ÿ#ï?_x0005_ÈhCÑ_x001B_ï?,¨2¼æï?¼Dôúv_x001F_ï?_x0010_ÊKp§£î?M¼¸&amp;î?"³	½|æî?_x000F_2¾*åï?í`[2l¾î?¦¶à|ìÁî?ïL_x000C_:Æï?_x001C_£;(_x001D_@ï?´_x0011_Ê'O­î?$²¨_x0002_°_x0001_ï?_x0013_þt_x0002__x0005_W®ï?£_x0003_§æ_x0015_ï?©_x0010_Ò_x000B_hçî?tSÚ['ï?	½Iq}çï?_x0002_EÂDBï?ð_x0016_w_x0016__x0004_Pï?ø_x0002_o°rêî?@G6ï×Hï?oÙòç_x0001_Òï?r_x0003_ÆÏï?_x000B_Î_x0016_Tî?å!:Fïï?_áì°î?iÖùÿ_x0011_ï?ò*_x0001_µï?Ó_x000B_x_x001A_î?_x000F_ý*ÚDï?_x0012_ëø_x000D_³7ï?®yµòÍ¨ï?Á¥âÚ_¹î?Ûò__x0006__x0019_ï?3²U&gt;Sî?}!3Ý*ï?p0 ûî?4i?_x001A_¡_x0014_ï?}_x001C_UÃ`§ï?Õÿ][½.ï?ÿ-_x0010__x0014_/]ï?_x0013_òÙ(ï?[$_x000E_5 Òî?nN_x0015__x001C_'ï?_x0002__x0004_\tû«Jjï?o	ãHÂî?éh_x0014_Löï?_x0002_ä¶ï?_x001B__x001D_@Ã²î?rò1lYï?_x0006_a2D¹ðî?ÞCªÉÔëî?&gt;bÏn|î?¨Öîï?5¼Ì!_x0015_ï?x+_x000F_ÕDVï?u±)_x0016_#/ï?çTÙ·ï?O'¢aÅî?²{_x0016_)®óî?ÁAa6ýî?_x0010__x0015_Ì_x0015_8ï?4k_x0015_!zï?¹x_x0001_ý_x000F_°ï?+Ýb¹£î?íEß½Yúï?Ì³¨m_x0010_Yï?NâØJÐÛî?W_ýº,ãï?5¿§æ=ï?AAûH·jï?_x0013_Q@ªÛ_x0001_ï?%$Ë_x000D_î?tñÂòØï?.õ_x001E_ßï?#_x0003_È_x0002__x0003_çî?mêá²ï?R_x000E_àÝk©î?ìMä_x0001__x0018_î?XÑ_x001B_ !¼ï?;_x0017_¦$Hdï?LôÃî?M_x000B_»_x000F_vêî?_x001E_Qn«_x0016__x0003_ï?·Ù.âÚî?Tr_x0006_¶üï?nÒo4çî?¥}ô.æ¼ï?¥Ö_x0012_tüï?áGöt½î?iNg	£^ï?5Gõ_x0012_Y{ï?ï_x0002_õT×éî?_x001F__x0016_`+ï?_x0008_Ä;À¤ï?¯ Ø·µ_x000C_ï?îdÿ»/Ëî?XÕÑûãï?/s.ë­©ï?à[y®îÉî?Æi©Ç3hï?q,¬[Þï?òT ÏÕgï?¶ynb_x0014_ï?&gt;_x0016_â_x0003_ûï?K¡)ð_x0002__x0014_ï?_x000F_yu¤Úåï?_x0001__x0005__x0004__x0005_	¢_x001B_ï?â	/Û³Éï?ý~-_x001C_Ðï?¦E]Ù_x0002_´î?¤^»«î?sTJ_x0004_fºî??c½Þüî?_x0010_wÊ&gt;y_x001A_ï?T¦d®Ãµï?°j_x001B_øeÎï?Dý_x0011_&lt;î?°ö&gt;j¼î?¶ECÉýï?çEÚï?UÐ_x0004_\dïï?mÒLllµï?3_x000C_hu®Âî?¹Ë^Îq*ï?}a\\_x0011_ï?÷ÿµv°î?mÈ¥?î?}7DÞî?@_x001F__x0003_ió±ï?Ú_x0004__x000E_Yaqï?Á'B­Úî?fÀÛ_x0012_{ï?òÜ]àï?ÜÏªz_x000C_Åî?_x000E__x0006_ Àî?§ÉÜÐï?¸â6X0Mï?^G _x0001__x0002_ÌÕî?³ñ_x0014_Þ2ï?£_x0019__x000C_Úhï?_x0008_/õ_x0002__x0003_ï?Xt°à_x0004_­ï?(ApYï?Üy®æoï?³_x000B_õ Ïï?Í:¡±î?Á_x0010_­LÐî?h_x0002_û0Îî?Exû ÑÕï?T_x000B_È`Eî?oqªÄ0ï?jÑ_x001B_¤Òï?|Þ»7Gï?ãèÅhÜzï?Öåå¡9ï?áÇtï?q{N¥þï?,©:¢-ï?_x0014_[¯_x0011_¤Äï?è¬h_x001A_æî?°É`øÒî?Ò¯!Yî?A_x000E_Ó#]ï?±z¥aî?cÚ0°Ïî?ãÔi¥ëÃî?¡_x001B_äD­ï?ò_x0013_ä¹ÿ¯ï?õ»O_x0002_hzî?_x0001__x0003_¿UTFèï?_x0006_f_x0013_þ3êï?$^±{ö_x0003_ï?_x0013_&lt;QôÐï?#uþIï?_x0012_Pííaï?OzÎÞî?9,ë&gt;Ñï?È¯Q_x0002_^Áî?¥©Ýô®ï?	Ëéêáî?SK;Vï?Â_x001C_ao_x0012_Üï?«i­sûï?;_x0001_'Öï?@Ê_x0015__x000B__x0003_³ï?ü¬»ØÒï?EAÉùt¨ï?#D8ÿî?~ Ø`ï?a,¨_x0015_Vï?UBlS_x0016_ï?m¨X_x0004_pï?Ê_x0008_è_&amp;Öï?Âø?ìî?_x0012_5¹_x000B_¹ï?D_x0018_HIeîï??tÜ±éºî?Þµ_x0008_Éï?&gt;LR{YHï?ÚÀ_x0014_ê[î?õ_x0018_È_x0012__x0001__x0004__x0014_ûî?nïhçü^ï?P(ÚÞ#+ï?É$_x0004_XÑï?¦G0_x0014_¥ôï?b?åXÛ,ï?×_x001C_ígkï?B©µ¨Iï?53ZÓYï?¹®¬D\óî?úß·§õï?&lt; 0XWéï?_x0006_&amp;_x0013_î?ûú#Zï?X_x0003_6,ùÀî?_x001F_»¦Xî?Øí´ìÅï?bWmWÍï?æki&lt;_x001D_ï?,¾±rÊúï?8¯ÀØÄòî?_8ë]zï?£ê_x0001_yþî?ÈãüëMVï?_x0002_c_x000E_««î?	Y:_x0017_yî?bÒã_x0017_"çï?°_x0006_Àá.·ï?îoÁÂvï?yç#hï?EuiU¿î?ã5zï?_x0001__x0002_ÝÒN¡_x0001_ï?a_x0015_cå_x0004__x0015_ï?ý[Åû_x0008_ï?wv^jUùï?H]î?*Gï¸;ï?@_x0017_ß­Ñï?±³¨__x001E_dï?S[_x001A_c}3ï?_x000C_¹Èõî?_x000D_ÏÐÑ²~î?gNÛ	#¹î?]âG9&gt;ï?ÇÓÚï?Ö¹ §Îrï?çiÚ_x0017_ñî?j½DÄI¾ï?K1ô_x000D_ï?~µÔÏAï?öC?_x000B_Ô·î?ªà»ü ï?ÿgÔèåwî?-ïÛ_x000F__x0015_çï?åwÚ_x0001_åÁï?_x000B_°_e_x0012_Ãï?ï\=_x001F_ï?z_x000F__x0013_]&gt;ï?Ùø_x0008_µºî?_x0014_±,_x001C_lÔï?-~_x0006__x001C__x001B_Õî?ëm1°ï?N*_x0017_ª_x0002__x0004_îï?_x0014_I¶Uj=ï?ÿa_x0001_ï+ï?_x0005_$²A¼ï?üI_x0003_ø_x0001__x001B_ï?e8hë¤ï?_x0007_ +Öî?8¯:íF0ï?È)_x000F_}8Fï?H_àN¶î?BMqWï?{Ú\Ê_x0017_«ï?_x0013_¸_x000B_°5)ï?@pÖöËsï?þÔÅ ï?)_x001F_Íï?4Ï0Ìwìï?îÎøQf_ï?âÁâ_x0015_8Ïï?,_x001B_YÓËï?_x0015_ðE_x0015_î?YÁsÑêî?ºjF"|î?KÝ¾ÄYÃî?­É«Zþ­ï?*ì×vÓ_x0002_ï?7i³}}ï?_x001E_:Ý8ï?3_x001C_©Üçî?ô_x001F_¨1ýÆî?vò²ÎA°î?_x001A_­ã_x0016_Éï?_x0001__x0005_á]_x0017_ ï?_x0016_F×_x0019_º¢ï?0 ÃO_x0003_ï?ó'±ÓçLï?_x0004_A_x001F_~î?IN*å_x001E_ï?±AÏ1¼ï?¥)û6e»î?û´_x0016_oî?¡ÄÄ»¸tï?mOÄJ®ï?V#Çvrï?`+³|È¸î?O¤uÄBî?ö_x0002_%,ÿ£î??.þ6ÿtï?µ&gt;Ëî?	"ß_x0016_+ï?Ê1_x0016_ò¦ï?gëîù4_x001B_ï?G#HßÖ_x0011_ï?»_x0014_q_x0015_öï?_x000C_IYt³ï?FµèÓï?¡_x000E_¤_x001D_VRï?`*Ptnñî?_x0014_M%·ï?+Q&gt;ï?ÁÄØÔ¬¤ï?ûDkNìî?ö¨~I&amp;¿ï?_x0015_._x0008_è_x0002__x0003_Fèî?°Uqmï?è;A½cÕï?µ ï?9Ó:qï?ý66º3¥î? ÷)ë­Øï?_x001E_ìÔ*Ý[ï?ùî;ï?#ú_x000C_¡àî?°äá&amp;,Ûï?Ê÷Çî?î&amp;;\ï?/Î²áòï?®ú(_x0019_Î4ï?þ_x0004_5¶ ï?Â_x000B_çhl_x0017_ï?e6Øpcuï?$¸&gt;"èÏî?q²øhh_x0001_ï?_x001C_â	ÿüï?Z×ºYªÜî?_x001B_?_x0005_ùï?äDI¬ï?#_x0002_MDbï?_x0014__x0019_ËÁÑî?ÆÃµìæÜî?Þåpáï?_x000D_E½aï?Y_x001F_Rï?_x0018_³_x0017_]cµï?ÊÁvâï?_x0004__x000B_±h}¿xdï?_x0008_#&lt;C_x0002_¡î?_x0005_õ_x0003_B_x0006_ï?"_x0014_lÇî?2_x0002_h_$ï?N!_x0001_Àk	ï?Þé-#dñî?c®´mt¹ï?ðN_x000D_Úî?÷¼Ð*_x001D_ï?w_x0002_f/°ï?(Gçó¶ï?Þ¤©_x000E_ÉÁï?ÅÆàÀýÔî?Éåðkð½î?ãÖøcúî?|ÌpÇï?Ö_x0006_Ò¬Wï? ©óU_x0004_¾ï?0¢¤/Kï?,ýýLî?[C/_x0012_ÿ­î?°í,è®î?z,áö_x001C_ï?£ÙÄñgHï?$8SÔî?,çVg/ôî?q¼	K î?Â_x0004_E%~î?Î³:¢qï?Q_x0007__x001D__x000B_èî?_x0008_'é(_x0001__x0002_Þäï?Ðh¼y&lt;ï?î0RÑ_x001C_î?ºËRõøî?¢î_x0012_*_x0007_ï?FZpÆÍï?ºøN&gt;]¥î?ÕLñ7¹ï?koÐæî?HâFºeÏï?Ì_x0010__x0019_!ÿî?bÙKX²î?.H_&gt;_»ï?CòYªø½î?+æÊ_x0019__x0007_ï?_x0008__x001D_©=Yï?o&amp;_x0011_k³ï?U_x0005_àWNî?2½ßOÙî?ÃÊ&gt;¢_x0005_òï?ò5«ÒAäî?OýxþÀî?_x0004_fÎ#÷î?#F!SÑöî?_x0011_f½ybêï?]gÅpÈî?ü×_~ï?¬_x0004_óº±»ï?q¦Ö¿ï?_ãrw_x0017_pï?xÉº~ï?8_x0018_jMÿ¥ï?_x0001__x0003_!ÅÁhÆ{î?¬í9ìFï?(_x0005_GÊÝï?*Ù¼_x001A__x001C_î?äúD0¾ï?_x0019_ü}mï?È»ý®:ï?¨â_x000F_ªÖî?ò"o_x0019__x0003__x0002_ï?·ÿQgî?­_x0019_Üïî?_x000E_\ø©Ùiï?f:ÕqSþï?Ìµâ+jï?ó_x0018_ü6_x0006_î?_x0002__x001D_ß1É~î?_x001F_hÏF+zï?Ð¿_x001D_ACLï?Ô¿H_x000E__x001F_î?®ÚÂï?ù_x0001_FÍ_x000D_ï?_x0001_¹×Ãï?fRVs#Dï?ÂX«,%Âî?Ñ_x0007_þ)×ï?ñ_x0006__x0005__x0014_õRï?Q;gõÍî?û.¤É,_x000E_ï?¥o_x0005_Ý_x000E_ï?&amp;_x0019_i­ï?gÍG_x000D_ºî?'·W_x0001__x0003_ü¼ï?_x0010_»xªï?h#éôî?4Ý_x0012_/ÅÆî?j}¥;¼©î?*Ñå_x000F_ï?mÀ­Aiï?_x0006__x0005_zwRî?á_x0018_ Çûï?_x0008_$ªéÀï?3éLzýíï?VÏÞkÄî?;h@ë½ï?÷M©ÁÚ®î?_x0018_÷%kÿï?·/_x001B_ àï?C5÷Íÿî?_x001A_ZÀB®nï?½_x001E__x0003__x001C_@|î?E_x0018__x0002_cåïî?ðù|5ïï?8Zp¢î?Ò0åsS½ï?Z0±Kï?|}½J¦ï?W_x001D_ 9m¦î?÷_x0006_'_x001D_þÈï?æ,¿`@_ï?q_x000F_&gt;_x000F_@î?W_x000C_È÷v8ï?!ê¸ÀÌî?_x0016_óB_x0015_¦Äî?_x0002__x0003_³Le*0þï?ówF¥_x0006_ï?.1Ù²éï?îÃ¤*ïï?_x0012_ô÷Uóï?tØèa_x0001_çï?7[_x0018_­/ï?`!M?a¶ï?Ù_x001B__ä5Íï?&gt;Vé_x0011__x001A_ï?_x001D_	økï?-_x0006_¤¯µï?_x0003_gH_x001D_æï?g¸W_x0015_0àï?ÂÚ/ ïÑï?ÓVEÜï?q0ªº½°ï?ãR=	¤{î?´þ_x000D_§&lt;ï?vðöÎ³î?\Á@Óïï?bÈ_x0012_Q`Èî?4Xß½úï?ç|	Wª_x0008_ï?V_x001C_.´à±ï?g§zJ¬î?É§*&amp;ªï?_x000E_¸} ÷î?ßÒ\_x000E_ï?²ÇÔò8ï?Vª+»î?18È_x0004__x0006_&lt;ùï?&lt;i0²úæî?&lt;__x001E_&gt;wÓî?¸¬Ø_x0004__x000E__x0010_ï?.¾¼}^¥ï?Å_x0014_×RÂYï?¦RÌò"&gt;ï?ÃáI,ïï?âi(ayî?ò÷gôaî?jÜ9/£î?§;OeÛî?3÷ÞJ¹	ï?%º®Øð/ï?_x0016_è_x0010_ý_x000D_êï?9ûôÇó¶ï?÷ÿr¯_x0017_ï?²¤êÇ\æî?J1JwI4ï?=¹_x0001__x0005_zóî?£ÛSÐ7ï?iÝP1GMï?^)2¯×î?¯5x~Tï?*"Ã _x0007_	ï?¤_x0002_BR´ï?­X-ñ,Èî?½B_x0003_¨_x0005_ï?|©Ì¹_x0007_2ï?5_x001D_wð¡²î?¬&gt;&lt;~â%ï?ÍêÑ¦¾ï?_x0003__x0006_^_x0013_Æ³¡¶ï?âPUÅ_x0013_gï?oë "ï?ä²«©_x0019_ï?hz¯Á_x0019__x000D_ï?¡_x0012_u5îî?þ/Chî?_x0005_ÎË_x0015_$âï?ÔæUÔ8_x0015_ï?_x0015_oU×_x0005_sï?:E·]ùÃï?_x000E_ò,Ywî?áÑ)Hï?×Z²È_x000F_-ï?0ÅÚå¹ï?æ3_x0014_¸9pï?hÕº"	'ï?4aD_x0007_ñî?ØxÔ¥Þï?¼n_x0007_ã·î?AÌ=_x0012_?tï?[Ní_x001A_Nxî?ÌW_x0004_ö2Ýî?²_x001B_rî?×§8_x0012__x0002_ï?=Éb¨í³ï?²|4_x000F__x0003_ï?1ÑÓhï?Ñ@­øÎî?ûßiSØï?Íï_x000C_ï?´_x0001_ç_x0001__x0003_;9ï?ö £z(»ï?*_x0005_ñÍÝÎï?²T_x001A_\_x0014_sï? æü5#ï?ÏÁô¶eï?ïÅ¾%ñÐî?®É;¦_x001A_ûï?É}_x0019_P_x000D_ªî?´u	©)ï?«³ÇõÐ¹î?rX|_x0006__x000D_ï?_x0011_"xü_x000C__x000F_ï?_x0012_+7_x001D_}èî?6ÏºáÈúï?Ïíû'´Ñï?_x0002_5|Áq£î?SîÈþ±î?à«_x001E_IMÞï?M*Lþò_x001B_ï?½²°Gþòî?ú_x000C_e~-:ï?%©Æ¿;î?ìüÚ_x0003_þï?5_x001D_$RÜî?|[_x0007_04óî?J´Þ(ß_x0006_ï?(_/­ø9ï?.ÖN#Èî?Îö=m°ï?_x0017_IÔ]_x0001_ï?S_x0006_ ¾aï?_x0001__x0002_f¼"hÙî?¤_x0016_AUï?GØ$\¨âî?ÈÝbPî?®æn@%·î?Aí3Uâï?ÿê?Hàî?_x0019_ô¼9­5ï?«Émn1ï?2"äØßï?Þ7ÕÖå¾ï?váÁd_x001C_îï?y_x000B_XGÅ_x000F_ï?*è`_x001C_ßàï?ÙFØËî?_x0013__x001A_Ø»äYï?³çº÷ð©ï?$¾étvúï?ì-Ìçî?}ã$(ï?F¨×ÖÌï?*ÝPpÚï?Lë¥ô¶î?_x0004_îôÃ_x0015__x0012_ï?_x0013_Äü8¥ï?`ù_x0019_åï?_x001F_5Wjfï?ÒÛ¸_x0010_§ï?I)6vnï?Ê8Ã{yºî?ÏÓ²_x001A_Æï?_x0007_TF·_x0002__x0003_î÷ï?4¦.CØ*ï?v¥]/@ï?_x001B_¤_x0012_jìï?*Ù_x001B_6Ëÿî?Ès_x000B_¹mÖî?ò/_x001A__x0001_ô×ï?¨Ú_x0003_Ñï?ÜÔ0µeÝï?Dd²S«ï?Æ|ÿ»ï?×B$ÊÕî?×^3_x0014_Ç[ï?¼_x0015_P¡Uï?Jñàwî?®þ_x000F_xï?"EÐvî?·ü9Ú²î?~VHáî?n2©î?Ñ£É¦+î?³­^z`Àï?ê#Î{î?&gt;Ö2wï?wY±)­ï?_x001A_ÅÙÊî?ifFÉ]ï?º¯_x0015_I¯mï?_x0008__x0002_)^Axï?yéfhï?Üs¶_x000C_'ôï?_x001F_KÑ,ó_x000C_ï?_x0001__x0002_ ù±A_x0008_ï?º656míî?Ò_x0014_2_x0003_uoï?SßÖásÂï?vÃ6«´ï?_x0007_mñïx­î?_x0018__x0014_-@Æï?.Vçýiï?â³³w½Óï?I·ý;êî?ùk¼éÕï?Ëð_x000F_²]ºï?_x0004__x0011_Ùôï?UA_x0012__x001E_Åî?}4êÄ_x001B_Ñï?l!ÛØqï?_x000B_E_x0013__x0013__x0007_Îï?Ú|?_x001F_°øî?Õùûó&amp;ï?^¯Ûñè_x000B_ï?w_x0016_ rï?ôy9ÿIéï?K_x000B_hòVZï?Ð_x0007_îöf"ï?_x0014_Oåié#ï?ÔA]ÖÆî?,M/»	î?´GãÝ¡ï?í0bï?ò®È)èî?nÊëßï?](_x0019_­_x0002__x0003_ÈÈî?gM+Ô&amp;ï?sææ¨Õ)ï?ÝkÖvEï?s=ï_x001E__x0006_Éî?_x0008_G_x001E_ùEJï?=ìQn¥Ðî?U'#n@°ï?°$©Ò.ï?7â_x001A_¸·î?ü_x0019_È_x000B_Ùî?5-_x001D_ØÖî?P~i_x001E_öèï?_x001B__x0015_Øï?Äh¾_x0015__x001B_)ï?I&lt;d_x000D_Ó©ï?aÉC¡=ï?C1äu~Ôï?üD¥ôî?É_x000B_ªjyï?*L:òî?Þ¬óÊZÊï?ø=c_x000E_öî?_x0001_"d_x000F__x0005_ï?MµM¥¤Èï?ÞÒ@í_x000F_/ï?ÞD-XØî?þ­ÐTÒî?ó.[ùÓï?G/^~û¹A5_x001C_y_x001B_ðÎ¸AI_x001C_ùZ*}¹A_x0003__x0004_Ø:ðSû·A/é_x000C_1q¸AM®ÿì¸r¸Au¤O¸A?o_x0003_ìÙ¸A'è_x0017_¦¸AèäF_x001B_}¹AÞ_x000E_ê_Yä¸AGåiXy¹A[üå?¹AW_x0016_Í$3·AF-Ûö¼_x0011_·AhöG_x0007_$_x0006_¸A)¸jqã¸AÆcÈHy¹A±dæ_x0014__x0001_Ñ¸Aáîf1&gt;·A¸Þ_x001F_Bg6·AbQ_x0018_ÿ_x0019_w¸A_£*_x0013_Ný·AôÆØè_x0019_Ç·A]B+õ%é·A_x0007_Xåù1·A²öô3x¸A¡ÁâñØ¸AÓio×Ñ.¸Aê_x0002_ÄUl¸A¹_x0019_¢E}¹A|_x000B_É/C·AhÀr·A	OÈ¿~¸A»© £_x0003__x0004__x0001_o·A*+[bÙ_x000B_¹Ai_x001D__x0015__x0012_G¹A_x0018__x000F_q_x0003_Y¹A5BÇ_x000B_éð·A6-_x0005_9_x0019_1¸A¯y_x0007_{ì²·AÓ_x0005__x0014__x0011_?t¹A_x001B_JK_x0012__x0012_·Aå¹Ì_x0017_·ABÁCm D¹A¼TGqH_x000C_¹A·}Bsû·¸AÔPzô¾5¸A_x000D_rhAÛ¸AÓ7ç_x0003_î)¹ASmC|J¸A]9_x0002_©¸Ü·A¦_x0010_áU_x0019_ç·AWxRµ¸Aª£A_x0011_:¸A\X³ZÉ·AÓ-åE_x0001_O·AÍñìK¸AÁ_x001A_Bwª¸Ambá)\à¸Aòôá²¹Aeyp_x0006_v·A_x0019_y_x000B_¸Av,¾iéî·AÙªß|Á·A#É_x001D_}Ø·A_x0003__x0005_³ÐÄÂÈb¸AXñÀþh&lt;¸AúA0ç·A®ö_x000E_FèÌ·A_x0003_À_x0008_ü¸AB /æõq¹A_x001F__x0002_ar_x0019__x001B_¹AÂ+a¹A_x0015_:-Ñ{þ·A K+|ãã¸A; .7Ho¸A8ã_x001B_.¸A_x000E_q\Æ[Ö·A³¡¥µÊ%¹AöCUÀ«_x001A_¹A· ïX·Auaä_x0010_a·AÙ$Å¨±·A_x0004__x000D_ÙAÅ·A_x001A_Ö©é4_x0015_·Aá­"î#·AEs¡c~¹AR_x001B_ô&lt;·Ajöx_x0007_ëM·A_x0003_®_x001B_ö_x001C_f¸A`©òìÅ·AøÃ½½¸Aeúû0Éw·A8bº5N¸AH_x0001_ÕnY_x0017_·A¸ª}âo+¸A¥ß_x000C_p_x0002__x0003_},·AD1"ÄÒ=·A_x0001_´÷ÞóD¹A[²z_x000E_Ã¸Aimd1_x000F_f·A'Qé_x0001_ì·Aßº_x0005_kû*¸A4_x0019_î:¸A_x001F_»_x0019_õ_x001F_¹AÀ_x0016__x001C_°·A_x000B_CV_x000D_%¸Aø8_x0005__x0013__x001B__x0008_¸AL^_HÅb¹Ay~Om?%¸Ap±,l°¹A¹þò_x000F_}Ô·A²Ä¿_x0014_&gt;¼·A_x0017_1ÆöÏ_x0008_¹AÃS#Àp¹Am:ù¶_x0012_¸A¾èý¨¤_¸Af5dv7Ì·A5_x0012_±)æO·A&amp;HWEÃ·Aó×^Ä¸AÕq~8OÝ·AEØî_x0016_ß¸A/Ø_x0002_Öå¯¸A½;#" ¸A_x000C_@ou_x0019_¹AÄ©¸)°¹A_x0017_"_x0019_ú«¸A_x0005__x0006_NÃ_x001C_ë·AA¯_x0019_b¿.¹Aä_x000E__x000B_Ó,¸A.ôË´Oè·A]cRK6·AÜmÐ®A}¸A÷$ü_x001A_¹AMpJÍ_x0012_¸Aôñâ}·A_x000D_ÐÏ4_x0004_(¸Aõ¢ê_x0011_Ï&lt;¹A]-sÇ%¸A_x0007_cTfs_x0003_¸A_x000E__x0001_çæL¸A_x001C_/Q§Å_x0005_¹A*7¸2·Aüg_x000C_+¸AX_x0014_M°1¾¸AIÆÎâ!¹AhÞ­/S¸A_x0018_XQ'Û·A|G¨ý_x000C_R¹A_x0005_KAg§ì¸Aáªr\·A_x000B_ïøñ]·A°*HF_x0002_¹AGº¥&lt;¹AÎ¿àIC¹A¿IÞ%íD·AeÆ_x000E_µ(ª·A&gt;Ú	¦Ø9¸A N_x0007__x0003__x0005_ç¸AX_x0001_v{_x001C_¸A­©è_x001D_+§¸AÙã}J¹AN_/_x001E_6¸Aú)4cæe¹AfóÝ|Çp¸Af_x0013_±¸AëaZ_x0012_F_x001D_·A·_x0016_0¼I·AÄ\~óv¹A+ ò_¹A¯fó­_x0006_¸A!@G_x0016_ÊÉ·Aª_x0017_SC¸AßÓ4 ?·AÔ6Nåk¹A2z@_x0002_GÚ¸Aò`·Ao¬_x0001_Ì7u·Az1_x0002_Nã¸A=É©Mcë·Aêp_x000D_=¸Aß_x001D_'_x0015_S«¸AGK¡±_x0002_Ò·AV_x000F_Ø¯~¹AÎ_x0006_Üà_x0018_¸AwÎ&amp;B·AYñz÷_x0004_¸A"ÖáàAP·AÉÍ0_x0007_ÒG¹AlíeZs¸A_x0001__x0003_#_x0007_Ð_x0007_Ð·Ai_x0015_nã~_x0018_¹A\´:_x0015_Æ·AÝøvwV®·AÐ}¾ä_x001B_à¸A¼Ù¦vI¸Aªß0¹A~Qbàè+¸A³_x0019_~_x0017__x0012_·AÐ_x0002_0ú(·AUHúl¹A¾§ª$U¸AZÞê	Ç·AD)À§%²¸Aa_x001C_ñ"Ðc·Ar_x0008_h_x001B_r¹Aµ£_x0005__x0003_Úp¸A80-Õ¡²¸Aé\ºÿ{·AeÌè_x0010_|y¸A?ÌÚkT¹Az_x0019_b0¸Aìà«Ü_x0006_¹A_x0006_@_x0010_ÅFô·Aêó;ÚÐÎ·ADìÏ1yP¸Añ¹¤«O¹A7e~îm·Aã\ÊÈ¦·A_x0006_W_x0014_Ü)·A*Êëû¸A~×"_x000B__x0001__x0003_Â¹AÈqÕÚÍ·A_x0006_&lt;*¹¡¸A&lt;#N!÷·Aì&amp;èy@N·AqU¬è³·A_x0003_kPü¸AµÎ¦é¶Ó·A)#¨1+&gt;¸A¿]Ä.­O·Ax/km½¡·Aôdª_x0006_P^·AiY&lt;¨h ¹Aì¨l&lt;_x000F_¢·A_x0003_Cnò¢¾·Aôã¬^´P¸AÝf¹·oÅ¸A£ZÃ!À·AßhEü·AK_x0002_Éô_x0008_}¸Am_x0013_àD¹AN¸_x000F_e¹Aßy¢öw¸Aò+ÀMkH·ATOöo]¸A¦Î_x0012_´ÿì¸AýúØðÌT·AWÈÙÿ¸A£ Ô)m·AòREÉ@¹Ax?gY_x0015_@¹A½±¨¸A_x0005_	_x000C_/f_x0003_Ü·A_x0018_÷÷ê5·Anê-_x0002_b¹AÿÁPÐI¸Aµ#9¤_x0018_»¸Aâ_x0017__x0015_E·Aµ¥{ïx0¸AuÀe¾¸A_x000D_D^_x0001_24·AÿÍ_x0007_\O·A©Ð!A&lt;'¸AWÅ¬ø"·Aa_x000C_½_x0008_¹Aì_x000B__x0018_kíb¹AÜM;w4¸ADr¥_x000C_Ë·A_x0011_&amp;Fz_x0014_·AB_x0005_&lt;X¸Aäõ!4Úf·AÛ4é¹[¸Aîæ*B¸A´/_x0004_ä/¹AÂ#g·A_x0007_õ_x0001_ã_x0006_¹A7}_x0003_,_x0011__x000B_¸A²e_x0016__x0017_d4¸AðÛ"W-¸AÜ_x0008_½Õc¹ALy´k¹A@øó&gt;è=¹A°B_x000F_àµ·ApQ¶¨_x0001__x0002_7·A_x0006__ú _x000F_[¹A¨JQ_x000B_X¹AMÓòS¹A_x001B_9¦W0·A%ÑÇb·A0=?ôÛ°¸Aõjênæ¸AJÑ¯­Ù¹AxQ_x001E_AY·A®2urÜ·A_x000C__x0012_¨ÐZ·A_x0014__x0017__x001D_!{¸A1gÚþ·A¶¦Å[¸A_x0013__x0007_³	'·AX_x0001_d£W;¸AìÕ&gt;çðà·A¶)°eÍ¨·A¿_x0010_"-¸A_x0006__x0015_9°ý|·Aúíëæ¹A_x001F_nëX_x0013_¸A/ôÇÿF¸A*_Å¯X?·A;&amp;«í+_x0005_¸A_x000D_¦È&amp;¬&gt;¸AÔäZ¨½/¹AåÖè¥}@¸A8W_x000E_òùÊ¸A_x0015_@¥Èù¸Aã~=Úá&gt;·A_x0002__x0003_ýh¶ÿQ¸AK_x0014_Ë·AÚ][_x001C_R_x0015_¹A96ÛP·AX_x000F_{Y6Z¸Aê¨MÁNÒ¸Aó22p_x001F_¸AÑ_x001A_ÚöË`¹AW}ÁÅ®¸A©ù3¢·A¥ïxÄ*¸AÝÕ~Dèã¸AÔÇM¹b£·Aêº_x001F_ö2_x001D_¹A9±S©Ö·A@ÅÎUé[¹Ap_x0001_ò¦£·A_x0019_%´vò·A_x001A__x000D_[_x0013_·AÁuÉQo¸AK2ê[C·A{ðß_¤·A#H?üZ¸AES&gt;ý}·A	0)àFE¸Aõé×aWb·Am5qª·AÐa¥_x0015__x0007_·Aóß©_x001C_ò_x001D_·AÑA_x000B_ÓÜ·A¤n,T¸AÁbzö_x0008_	_x000F_0¹AwB_x0019__x0006__x0010_"¸A$»¸_x0016_}_x0007_¸ARmîrÉR¸AqÉ*_x0001_ß¸A#ØÜ¨º0¸A+v Õ¸APÖ&amp;¢ÁÀ¸A_x000E_­ð_x0007_¹A7_x000F_öýS¸ApÜµPÉ·AíT?Þ·AÆR&amp;¾þ·A¥ì_x0012__x000D_W·AïÙñeg¹Aü\éßÁ_x0004_¹A¢ý³2F¸AÁ|A8_·A_x001E_8r_x0015__x001B_¸A£wçÁÞ·Aü/ý_x001F_7_x0012_¹Ad'V¸A½üõIù4¸AH$(Îwá·A'MË¡:·AGÛ_x000F_D_x0005_¹Að¯_x001F_ò=·AòN¾_x0002__x0003_¹A&amp;Í8¹AòYu¸A:¹'ÛÝ¸A_x000C_µ£éÓc¸A_x0003__x0006_²½_x001F_a¹A&amp;ä»7î®·A½_x0001_p6*o¸AW_x001C_¢·AØüC]|·A·pU_x001A_Q·AMµüì¨Æ¸A_x0011_¤ø_x001C_¸Ak¿_x0011_\_x0004_¸A_x000B__x001A_µ|j_x001E_¹A_x0001__x0003_%|_x0005_¸AçoÒ_x0010_M·AÏ_x0005_ï×&amp;U·A_x0013__x001D_ï_x0016_È¸AÊ:_x0005_Û&amp;±¸Aù_x0003_Ä_x001B_úS¸A_x0003__x0014_³B¦¤¸AÿbÃGc¸ATá=÷ ]¸A8_x001B__ÛX@¸Aý_x0018_Ô|¯"·A)eÂj7¸AÂ±äú¹A_x0002_håêß¸Aí[½R?¹A_x0011_ÊOù0·A_x0010_z@³ü\¹A(2´1Â`¸Aì_x000C_#ü`ê·A×_x0004_Ùo¤2¸A©û_x0018_C¼¸A­Z¡_x0001__x0002_`K·A_x000F_ßÖÚnÖ¸AãîÆÈ*¹AzDõX¨·AÞ_x0014_à?üp·A#D!_x000C_¹AA[øó·AVQ+½¹AtCó¾_x000B_¹Aå ¸Aûóh7_x001C_«¸Aª_x0018_C×K·AþññÁÌY¸A¼¯5¹*u¹Añ0@ÜÄ¸Ah&lt;½Ä'·A	öxÄ·A×ñF©·A\­¼»'Ä·A_x000D_ðÏ_x0002_¹A~×ÇÆ_x0013_w¹A_x001C_L°îx¸A_x0006__x0011_;-y¸AÔ_x001B_l·x0¹AªÔ²_x000C_:a¹A_x0002_i0×Ä¸A&lt;Dbÿ_x0005_¸AKï_x0001_þ_x0013_¹A,éÙí3W¸AWWVÏv·AÎ¼£}qQ·A³­¬ãsÍ·A_x0003__x0004_0,½~Æ·A«"s_x0014_ÿ¸A¡_x0002_)ly·A_x0002_dCnv¹A6©NJÈ&amp;¹A[2°¸AôMÈ©@·A8_x001E_b_x000F_ÆO¸AMCt_x0017_·A"'i¾*G·AXg(!å'¹A_x0013_Èíb_x0003_½¸ApâZ_x001E_Î·A&amp;d,_x0001_ü·A _x0012_l}KZ¹ABB_x001F_%8·Asã_x0012_¼ò·AßCÉ_x0004_H¸A^Þ¶¼Ý¸A_x0003_µLY^p¸ACÎ)G&gt;G·AÀ^Î	_x001F_M¹AÚû.V·AjFø¡_x0012_·A2ef{(_x0001_¸AåñÕm0¸A½¨Ãù_x0012_¹A_x0003_¸ët\b¸AÒ1*óo·A(k,_x0014_b·A_x000E_Ð-ÕD¹AlFt_x0004__x0007_uð¸AÉÍÿó,£·AÀ£Ô_x001E_ú¸A|yÌú_x0004_õ·Aù_x0006_h#[»·AÄk_x000D_Û¹A£Ùn]¨ú¸A¼Ç_x0007_DÚ¹AÉhùó/¤·AÄÏ3Nú=¸AI³M_x0015_0·AÍVëÏ~Ú¸A~¹.ÇkH¹A_x0018_T"ÿ_x0007_s¹A_x0006_nn¸AJFØ|I·Aá|_x0012_ë­¹Au{v_x0004_M¸Aùý4z37¸A_x0008_Ú_x0003_ß¥m·AZ,fÑv¹A_x001B_Bd%¸A~91·AÎ_x0004_Ü4¼_x001E_¸A_x0006_éûb_x001D_·A÷; _x0005_n·A°zÞJö_x0002_¸AY_x0001_ëÜ4¸AÕ&lt;m&amp;i¹AØ ô0Sþ·A©9_x0006_{·A_x000D_XA5·A_x0001__x0002_+;	Í5¸AC §Úü¸AKÀ8ö_x000D_¸A´Ö®ßZ'·AÜU_x000D_K_x0001__x0019_¸A _x0010_.ë_x0005_¹AJlÄ¦d ¸ANÐe]º·AB_x001C_Òm¨¸AûÕéÕü·AÂ_x0013_=Ì_x0016_¹A÷ô_x000E_âø·A«³_x0015_·AkN?_x0011_½t¹A9b_x001F_¯/¹Aºl­?ìs¹AÄÆG+%Y¸A_x0018__x001B_ÙÑ=¸A__x0011_'=ÜÇ·A(g5f³Ö¸Aó_x0002_2&lt;'_x0013_·A°¢´Û¾·¸A­¤^I_x0002_7¹A½_x0017_ê_x001C_ÚÔ·A¨_x001B_#gG¹A­WÞ¸A¤ÖkK1¹AS_x0001_RÏ_x0019_¹Aø_x0004__x000C_p5p¹A­g£_x0019_*£¸AáéòJ_x0011_·A)ô·_x0005__x0006_ãS·Adæ"2|¹A½_x0004_RÊ&amp;_x000F_¹AÁ«_x0018__x0014_Ç_x001A_¸AÄµâí0¹A`Ù±´}U¹A&amp;Ë~[¼¾·A_x0003_":ì¸Aé®E´·Aªy¼¸_x0014_¹AÇ_x000F_-ÈY5¸AÿâUéR¹Ab~@+¸A+_x0002_]_x0005_¸Ad¢_x000C_Í¢á¸A_x0007_6_x0013_æ(¸·A×L41¹AJEÿ-¹AÐÌ_x0013_¿(_x0007_¸AÓ_x000C__x0012__x0017_x©·AóAÀä_x0016_#¹A_x0013_h__x0018_­(¸A@GfY¸AØZpG¸A~­AM_x000D_¹A_x0008_ÃìåM¸A	_x0014_ÒjÄd¸AKÏWñÒ·AjVQ¶¸AÒ²ÅÆ·AàygÔ¸A_x0001_~4  ·A_x0001__x0002_©nÖjþ¸AÀH¢øÜ¸A¤PI·¶9¸AÒXoö·Aæ¹ñ&amp;w¹AëòÝAP¸AÐUú¼²·AéIß_x000E_·Aù@8ol¸A_x0005_Äó'­q¹AN_x001B_6ÀÜÈ·A&lt;sôø¹è¸A_x0014_õ¨é*K·A@ý ¹ô^·A7&lt;éò	¹AíñðX·AOé_x000D_AÂê·A¤_x0010_|_x001A_¸Aù_x0019_%Åï¸Acõ¾Çõ"¹AøµþY¹AÖLá	%§¸AÉå_x001D_vM¸A_x001E__x0006_òÛ¸A®ùÁL&lt;¸Aq&amp;_x0007_cØz¸ARÐÚ9_x0001_¸Az_x0018_;°ºk¸A¡¼"ªÓN¹A&amp;¶XÜ¨¹A_x000B__x0017_Ò9_x000D_Ï¸AïÝ_x0018_ö_x0002__x0005_?ù·A&lt;iëç·A%9::¸A¸mT¹AM:Òyà_x0003_¹A_x0001_ÝüêÂa¹AA+'LÎ3¹At.._x0011_äÝ·AS)®²º·A0cáha¹AÚß¬%ø¹Aj	âÎ¢_x001F_¹AÏÞZÖ.8¹AÌî"ªø·A_x000B_$BÈ_x001F_å·A`wÂÝdX¸AÌ29_x000F__x001E_Ü·AÇUA]³+·Aþ_x001D_{xÒ_x000B_¸AûN8L¸A=Ñõ?O·AË×_x000C_T·An_x000B_¯ t`·A·X_x0019_z·AÇõÅw_x000D_¹AQc ·A_x0002_¶¶¶L¸AH_x0004__x0003_LëË·AÏó8¼kO¹A%_x0005_Ê$#_x0003_¸Aî'£eod¹A_x001B_ýf_x001F_¸A_x0004__x0005_Xø_x000C_\eÀ¸A_x001A_Õªa__x0012_·AÑ_x000E_Ò_x000B_ÉÐ¸Aú^lbá@¸Aà_x0015_µ./¸A_x0006_M._x0010_¹AK_x0001_¤·AëZÎ²¸A¨A ¢´Z·A×_x0007_ÉÉ¸A_x0018__x000E_duh_¹Am_x0010_ï_x0011_³7¸A?þèÑ7·At(_x0018__x0002_¶¸A&gt;«Þ4u»¸A¡óeñø:·AéÕ6çe¸A_x000B_®_x0011__x0014_ö¸AZ_x0003_?_x001A_Fc¸AVÄ¨ö_«¸A¿_x0007__x0004_c¸Aët¶	ô¸AJm_x001B_Ë_x000B_J¹A6-]AÐ¸Arh¦¨·AÛJMØ&amp;¸Ap.cµæs·A&amp;®ò-_x0014_·AäÅ*Æ%Ñ·A¹Ô[·_x000E_·A,:ÅãÝ¸Aò"Ì_x0001__x0004__x0001_ß·AàAn]ª_x001E_¸Añ)Þ_x0018_¥$¸AÓ_x001C_ró;_x000C_¸A8È_x000E_`t¸AÖ\¶áõ¹·AM\ç·A_x0017_BK·AèpðuMÜ¸Aµ¡Ôõus·A`H[¢y±·A_x0013_¤&amp;ß²¸A_x001F_å}_x0010_Ï1·AèÝ_x001D__x000E_w¹·A&amp;Ç§Ð¾´·AÊ_x001D_*­R3¹Adéª_x001F_­é·AÕ_x0011_Ý	h¸AgkÆÛz_x000F_·Aè^$'_x0013_Þ·ADs1T_x0007_¸AûüFpÈ1¹AÚÛh_x0002_Á¸A_x0003_à9ªõ¸Aìy_x000E_-9Ø·A/ü_x000E__x0019_µ·AÉûßØ¹AÊÆO¼_x000C_¹A_x001F_bDD¸A¢_x0015_Úþ|×·A9_x0014_Ï ¶¸A_x0010_&amp;§:â¸A_x0002__x0003_$ñh6?³·A_x001D___x0004_ám¸A_x0019__:_x0002_ÿð·AVB!F_x0002_[¹Ag%+þ¸A_x0016_ó¢Õü·AÉp}ããÑ¸Aæ­Ú_x0005__x0007_B·AcÍè¿3·A»;®Óy·A×uÛYýä·A+A$m3¹A¸%ÿ¤_x0002_¹A©¥Ñ_x0007_Q¸AÉP0É·A`vùÍ_x0004_Q·A½ì¼õ¯_x0014_¸A½þ¡m)S¹A,Dp³¸A+cÐ~C¹AÎ_x0002_?­_x001B_.¸AWm_x000C__x001E_êG¹A2(¯(j¡¸A£Æn5^¹A'TXy=¹A+d_x0003_V ·AJCÏ¿÷·A¤æüö_x0007_ç¸AE_x0001_÷e&amp;H¹AôõjªZ¹A_x0007_÷.·AÑYÝ)_x0002__x0004_)Õ·A÷èU~D5·AºöÏ87·A¡é­'¸A½´¬_x000B_al¹AÛì_x0014_º"p¸A²+W%ÜQ¸AÍÈ¡(?·A÷¥¦|Ñ·A¬ö0_x0006_Î·A'1_x0003_«·A6à²_x001E_i¹Aþ¥Á_x0010__x001A_|·A`YZÎï¬¸AØI¨UW¹Ar|y_x001F_n¸·A(õ#_x0002__x000B_s¸A_x000E__x0003_©îÎ@¸Av{J_x001B_èÂ¸AÏ¨Q[*¹A£ùB]_x000B_¸AÊ_x0003_` _x0001_¹A_x0005__x0011__x000B_N_x0011_{¸A¯P_x0008_üe¸A÷_x001D_ü-ûá¸AþÌ_x000F_¹A_x0005_å_x0019_5óË·A1Ñ_x0007_à7¸AÖw´×»S¸AzÌ+ýç]¹A}VHÂ£Å¸A_x0002__x0014_9"+¸A_x0001__x0002_ìb0µx_x001A_¹AÀÖú*ß·AùÑ_x0011_µ!Ñ¸Að¿°._x0016_·AÇKJ$¸A+`þQU¹A_x0015_kÔ×_x0018_·AäñtÏ¹AÁïM3$¸AÆÇe-¼®·A+_x0010_P­É·AtWÔ_x0004_·Add\Ð_x0013_¶¸Aã¥è·A±_x0015_åÇ]A·A¨'öëôH¹AÈédé·Ad$èËò¸AËÁ§\¸AÎGS3Â©¸A¹â_x0016__x0015_{¸AvÐl[_x001B_4¸A'Hä6·A§ûõB·AO#àÚ·AMaÄÂ_x0004_¸A ë'¹A¨r®s¹AÀ_x0019_Èßa¸Aÿ¿k_x0005_pï·Añïá_x0016_Ï¹AÒ&lt;KM_x0003__x0005_s·Aù{)Ê²Õ·Aë©´9Y	¸AFè_²·A=¦_x0003_g1m·Aî_x0001_Ãá¹a¸Aõ{4¨p|¹ApÈ¹_x000E__x000E_·A_x001F_%Ý2y]·Aª »{¹A°_x0001_¯72*¹AÌ@_x0019_Òº_x0014_·A_x0002_N¦sd·AdÛ_x0004_PL¸Aµ©~¼PÊ¸A±© aÈC·A¿Û4÷xÌ·Aú&lt;ú4v·A&amp;,_x0018_} Û·AüÑE_x001D__x0015_¸AÉ´±_x0017_7¾·A5¼ãÎ°·A_x0011_ÛlxÄ¸A_x0005_Ý_x0004_Ó¸AP¢éyó¸ApL}=ÿ·At×J0¸_x0018_·A«T\Á;l¹Ap_x0013_^ç©¸AJ`_x001D_w·AøåÍjÞ¸AZ68Y·A_x0001__x0003_ÞoÔ£L¸A+K&amp;öðV¹Aò_x000F_jm¹A$_r½Cþ·ANçNÁl·A_x001B_~,¢·ARçð_x001D_Ë_x000F_¸A_x0002_!¢õ&amp;}¸Aw_x0015_GH·A2z_x0015_âbº¸A_x0019_3O÷_x0010_·AkZËÖ¸A¹_x001E_¾Ax·AoÿrÊ¸AO8e\¡¸A=¡æqïÿ·A`T_x001D__x0017_[·A_x0012_8ZQßP¹A_x0005_úíÓ]¹A yÑ.~S¹AÞºeLj/¹A! °GÏ·Ar}¶£H¹A#B;D¸Ax¥&gt;Ë&amp;·A_x001B_¹í£W·A^h_x0016_ôü¸A2mü¸A_x001D_®A0_x000C_è¸AzOúLÆ·A¢·ý¬/¹A[¸5_x000C__x0001__x0002__x0013_P·AÛ8êNÎ~¹Aâa_x001C_¼é·AmêO¾æ¨¸AØçø7ò¸A­x6_x0016_!¸A×§#&amp;·Aõ§ëý×1¹AîÐþ-Ë¸AKuÚMU+·A_x000B_gõØÒ¸Azëï-@¹A*j_x0001__x0010_ã¸AnZö@_x001D_3·AÔ/4_x0010_8ç·A¤Ù&amp;¬²¸A_x000D_9x¨Nv·A_x0002__x0015_}Sx_x0018_¸A_x0006_Æn¸_x0017_D¸AÎ´HÏ_x0010__x0010_¹A9È_x001C_È_x0005__x001B_·AëÍ"Ý·A°·&gt;¢V7·Aúa²se¹A¤=zx·A%°w_x000D_Ã)¸AC,Å&lt;:·Aþ`}Eïü·A4~lZe¹A_ß*ãî¸AÙé_x0016_ª)¸Aù%Ø­ºÐ¸A_x0003__x0004_ò·(I¸A;×ûòl¸AH²ò¸A3_x0010_þR_x000F_¹A|`_x0019_÷_x0006_&amp;¸A¯;Ñ½#¹AôË_x0018_ô&amp;¸AQýî_x001E_·A_x000B_)bì_x0014_¹ATrã·ú·A_x001B_í®=rb¹A&amp;¹s]mÆ·A|¯J¾B_x000F_¹Að_ KJ¹A ëy«%·AÝ`ß¬ö_x0018_¹A¢_x0010_!(%¹Akb®ë·An´Óp·Aú_x0002_Xâ¢·A!ÙP|N_x0010_·Aåh&lt;vr¹Aó¶¬·A_x0003_µl\g·A[-óÐ®¹A·K|_x0001_\¹A^iYùc·A¥ÀÆ/Ì·AGDÇ_x001C__x000D_¸Aianâ¸A'_b³·A=mq_x0001__x0002_¡Ñ·Atê_x000B_#¥¸AÜéÍ-ß¹A~(Æ_`¹Axaý_x000B_Im·A¹ØÀ¥ý_x0008_¸A´Ðã_x0004__x0008_¤·A¯_x001E_+Tv¸A	iÞ[¹D¸AÇµtàx¹A(LÎ_x0002_:¹AìnÉº·A­Èå]¹AZ¢[s_x0011_v¸AÎSÙÿÖ9·A_x0016__x000B_Ðöå¸A°?Wbï·¸A&gt;_x000C_\¥·A#óÍ¸AÅýp"¸A75'_x0008_80¸AÝùlL¸Az£_x000C_x¹A1lÍ½d¿·Aý&gt;6,Ð?·A²_x0003_ò¯á¸AÛø¦ç ¾¸AÙ³4çù¸A_x0011_M_x001B_b^¸A_x001A_Bp1#+¹AÄ(¹=Ê_x001A_¹AU½´_x001A_MM·A_x0001__x0004_)_x000E_ø4w¸A~~µ_x001B_×_x001B_¹A¶K¶·¸Aud»´ý·A8ïRõS·AÅÒ6ø·8·A	_x0003__x0007__x0014_ñ¸AÁÁýç ·A&gt;ê£üÏ¹A.^	&lt;¸A¿×á_x0015__x0015_ó·Aî¯Ãê_x0007_&amp;·A_x000B_ïGK¸A1Ú_x001A_¼V·AÚ? Ñá·A(VÅ ]&amp;¸AÐBÖ=hì·AæÅu6Î¸¸ADXNÖà¸AÏk¨×à¸A_x0016_Á¯_x0013_êZ¸A_x0013_brdÄ·A¥pò2_x000D_¸A9_x0015_ÌË_¸A_x0002_1øÖ^¹AZ _x0004_QÌ3·AÓÿGõÙg¹A&amp;M_x0008_ùªe¹Ap	oÞúd¸A°þæ¹_x001A_~·A_x000D_àÍ}b¹Aãñ¹^_x0001__x0004_x·AÝ%J_ZÁ¸AÝw4ö\;¹A¹gqÉ,·A N¹A_x0007_: _x001E_PZ¸AfA6L_x000D_9¹AÔ¥Ëu!Y¹A9²¥à0É¸Aµ¶ª#)¹A_x000E_6ªù} ·ALÉ#r/$¹A_x001D_&amp;0a:·A8_x000E_(_x0001_¸AÏY/¹Éï·A6X	ÌÕ!¸A^¾É_x0016_Hu¹A¶¾_x000D_"ªp¸AÚ©Ñ]½¹A_x0002_¹Óg²?¹A¨_x0012_®A(è¸AÏX¡_x000F_ð·AÉ#¦_x000E_ù%¹AL_x0018_ÐB¹AìÇ2d_x0003__x0011_¸Aò+	À¸Adç_x0014_#4u¸A¹_x0006_)_x000B__x0012__x0010_¸A_x0008__x001B_Ó±B[·A(ôÒï`¸AÀÿ_x0003_Ø_x0010__x001E_¹AâZµa_x000D__x0002_¸A_x0007__x0008_Áî_x0004_Ñæ¸AX¬hÝM_x0004_¸A}%*Oh2·A&gt;'äFx¹A°_x0005_cãÔÂ·Açv¡½Â·AGg ¼RE¹A&amp;Ò¯_x0002_·A]»_x001A_Í,)·A6§®k¹AÃav²¨e¸A×,Ö~¸A* lïa~¸AFØ¦IÜ_x0006_¸A_x001E_ ·Aýú_x0003_&gt;=ë¸A»_x0007_`_x0012_*Í·AÕcóÚ-··Ap¡_x0014_äl9¹Axo_x0018_Êë··Aè[g®_x000E_ë¸Ao_x0018_Ò3ô¢¸A¨2Ú_x000D_Â¹A_x000C_è¯ÚJç¸A»_x001C__x0001_0h_x001C_¹AOèbÞJ_x0017_¹AÉà¤@Ïf¹A&amp;¶¼Ì,·A¨v$êâ_x0017_¸AHN_x0006_0á·A_x001B_#l½·AfGd_x0001__x0003_¸AçÑ·Sª¸A¶Ìµµî_·A_x001F_F_x000E_×e¸A©]Òà´õ·A[o_	K'¸A+¢ê-¸A_x001D_úéO`¹As_x0002_»4È·A)_x0005_B°_x001B_·A_x0010_Ë;_x0018_·AÚ_x0016__x000C_ÌOd¹AOçÑã¸A£_x0019_­D·A;«ñ_x000D_rz¸A3ßjp4o¹AúHSZ×¸Aqáxh3¸AG½ö_x0004_!ç¸AèW_x0019_Vá¸Aþµ7 Î¸AJ_x0008_ðãL·A+íóWÕ¸A¬M0Cp'¸AÚb.üBv¹A÷x_x0006__x0017_Ì(¹A¿Àê û ¹A_Çÿå±é¸AM5tb¸ABµ__x0010_¥n·A+î*Èh¸AlºcT¹A_x0001__x0002_6-±¢u-·AÈÎ]Ï*¹AÆ6Ô÷T·¸A_x0001_ Dm0Ë·AÍPAý?f¸AªYøÎé,¸A06;5²¹A+0b;_x001C_·Aà¹£´C¸AõÍêDÔ·AÐ\üÔ·AMéÙû_x0011_¹A¢8_x0010_!§Ì¸AZë2ÊÃ¸AÅQ"ü¸A]ØJ½x¹A_x0015_Oª_x0012_®·A_x000B_ü+_x0010__x001C_·AY¨_x0016_#	Ø¸A©_x000B__x000E_~£·A&gt;Õ¶Ë¸AVäû«Ð^¸AyAyÞvX·AÝ^ cMÊ·Aql_x0008_P­3¹Aök­_x000B_â·AtÓõ0¹AÝHô1l·A_x000D_©FK_x0008__x0012_¸A_x0003_c_x0015_n¹Ax_x0003__x0012__x0008_ø·A_x0010_ÀÖÏ_x0002__x0003_mÞ¸A¦&lt;3 ­_x0003_¹AnDö½¸A3BlU9·AâûÜi_x0003_¹A-¯Aét=¹An*â_x001A_áO¸Aþp¼µÚ¸A7;"õÄ·AXþ¯ÅNï¸A_x0001_`òd&gt;·A_x000E_@nLT¸AX¹®ÜÝ]¸A®Q¨o¸ARÖeô_x001D_2·AiTm§Ô¸AÊqªZi·A;_x0008_Jd#Ç¸A¸_x0014__x0017_çÈÅ¸A#Kú-s`¹AÉWñ·op¹Aî%öO·A"¯¢¡#R¹AÊFÖ»¸A&lt;añ-_x001D_·AÊØ¿Rr¹A²f_x001D_Zç¸A1¼ïjÎ$¹AÑ_x0019_¼_x000C_¸A_x000D_jùÝT·AÜÉµ_x001E_±B·A)¼_x0018__x0006_P¸A_x0002__x0003_)ýáhpÐ·AöúÜ8A¸AßJB¹A_x000E_/0îX¹A&lt;"«ðYâ·A_x0007_Æ,óÏ·Aóóu·AhÅQßÞ¸A&lt;ÝèQ4¹Aå}&gt;_x0002_=¸AÁ_x001C_éç¨_x001D_·Aâ_x0017_Nhu·A_x000F_¹¿¼¸A^I%a_¸AXã |m·A¼_x0004_6V#¹A§òÛôýì·AlS@Þ~¹A:-ÝÌÏ¸A.×ÎW_x0012_r·Atx^o.Ò·A#ÈÕÍ£·AÍ_x001A_ZÚã»¸AÖøSçá_x001C_¸A_x000D_àNÉ_x0014_&gt;·AÖænn_x000B_/¹Ab_x0012_Ô¦"Ö¸Adêë_x0012_³=¹A_x0013_@=°Sî¸Aõ)p¬n"·AG´_x001C__x0006_¹Aá°_x0001_r_x0002__x0003_å5¸AÙH¯_x001E_p·A®ÍbËÒ(¸AA_x0011_5¹AÒÓ¨³à·A/¤®ø2e¸A_x001F_¤~¶g·Au__x000E_äù·Aë_x0015_ç_x0004_&lt;¸AÏ1½¦ö·A[Ë_x001C_Âà¸¸A_x0010__x0004__x001A_R·A#óx3s¸Aø|_x0003_íÛ_x000D_¸A'ÿ_x000D_[©(·AP,(¸AiÔ7 X·Aë4E1=_x000E_¸A1:S:+·A_x0011_ø´/=U·A_x001C_Ýö!·AVoÈ_x001E_É¸A0(}d_x0016_¹A_x0015_ÚE@¡·AúÖ¬_x001C_´,¹A_x0010__x001A_?´!ì¸Aç_x0016_)¥ÛM·AúHSò·Aú¯µÏ_x0001__x001F_¸AVPLZ¢.¹AH8¥Fs·A½ý^+Àq¹A_x0002__x0004_iËÓý·AG?£ ¹A­!ì¨ÿP¹Aór;A­9¹Akýª_x0002_¤_x0015_¸AË½ª.ð·A_x0015__x0018_ÛC¦¸A"_x0017_ôý¹Aµà|_x001A__x0013_¸A#ÞÅû·AîóÝÃ|·AÍ®E|_x000D_°¸A@ÚûÉ=¸AÜó=Ö·AëÇñA¹A_x0005_u_x0015_Y_x0008_¸AÛJ#7ÍI¹A_x0001_üqS]}·Aá¤ g#¹AºîæfoÕ·Aµ_x0016_³PAÇ·AàÁ	W¹A_x0003_×@½ü·A²äÑ}¼k·AÙD~yF_x0003_¸AÊ+_x000D_¸Al)ûù7c¹A&lt;Í_x0003_%Q^¸Añld^ì¸AÜ°:§õ·AP&gt;uúYM¸A±y¦¼_x0001__x0002_E´¸AÈncë¯¹A³Û5ÿÀÅ·Aÿ·x¸ALZÿ_x0013_#·A#[@m¹A ¯ÐOê¸A.\óBÏ·AÕ3ç.¹AwZÑbÉ¹A¤$Pî5_x001B_¹A_x000F_)Ëø_x001A_¸AkÈ­Ñ¨¸A_x0013__x0006_w@^ò¸AÖ÷t^·AÑüÅ_x0018_. ¸AÜ£5»c¹Aû¢³¸A´ªnÉAý·A+±è_x0012_c¹AæâÔ»Ba¸AÅ#Övm6¹AôuÍ]-\·A¨ö%·AâSßþ9·AtzuÆ·ATøïváâ·AJæ_x0007__x0017__x0012_·A_x001D_îJb¿ñ¸A_x0001_À_x001E_^·A_x0003__x001E__x001C_.¸A@ÃàO¹î¸A_x0006__x0007_î~:ªØ¸AFù1rÒ¸AÜï&amp;;ë·A©Õ»H)¸AnÆûöÃ¸A«h÷/¾»¸A_x0017_X6~Iù¸A¾f¢Ø0·A!&lt;ª_x000C_Þõ·A0'_x0001_c[·AxÃÃò_x0016_·A_x000F__x000E__x001F_P·AgYÈäW_x0003_¸A_x001E__x0002_s6'_x0016_¹A_x001C__x0011_/ÎVä·AÈþñ%¹¸A_»ÑÍ¹A¨9YÑM·A¨i_x0001_v@_x001B_·AÙ_x0006_zç_.¹A3TU¿ã¸AuWT·A&amp;÷_x0008_ÿÈ¸AM¹î"_x000E_ð¸ARÞ_x0010__x0008__x0004_t¹AÐ8#_x0018_·Aº_x001D__x0017_¡·A÷:çàä¸AAóµg²4¸AæÄÀß_x0001_]·Aêá_x0005_¯çæ·A_x001E_Ç¦_x0002__x0003_å,·AX,Í=iR¹A=j_x0008_¸_x0010_·Aì _x0019_9Ë¸Aó`_x0002_F·A_x001B_._x0008_HLJ¸AðÉ=ýÄ6¹A¢_x001C__x001B_T7¸A¬$d³d×¸AÜ¶3Txã·A@;ÒÜÐ+¸A.ä_v`Ø¸Aù_x0001_\y¹Av_x0015_®¸AM#oªj¸A&lt;±JW_x0015_5·ABÜ©sv¸¸A~#Ç«/÷¸A_x0012_×9ä#¸A_x000D__x0014_5_x0017_	%·A_x000E_0vbj¹A_x0008_l@{Â¸AöëÝ_x001B_É¸Aòì1§¶J¸A_x000F_Éû_x0008_kC¸AÄ_x001B_¸AÀi_x0013_¸AAîC/:¸A¿ò_x001D_¹v¸A©_x0012_ÆPûÚ·A-Ô _x0010_)K¸A5ÎPêBÐ¸A_x0003__x0006_ºÕ4_x0003_H·A¾æb¸0¹Aníº¥·A¥(Èh§N·AìQ¿¥U¹Aª§ó¼q­·A\÷7Z3·Aûo!¹_x0013_Y·AíJê.¹AT"É_x0012_ÿ·A_x000F_1Ç`_x0003_W¹A_x0003_éó|$¹Aìæ½¾¸A'=zÚ··Aþ_x0005_?RP·Aê¥	K:·A³M,Æ»_x0019_·AË_x0004__x001C_#.J·A_&lt;²8Ì_x000C_¸A²Þ_x001C_C=¹AÀ_x001E_kºû·AØø_x001D_\Ïå¸A%vîî¹AmZäÉS±¸AMKóÞ¥·A íWË_x001A_·AoA[Hö·A,Ä$ÃôY¹Aà×I_x0001_m·AÐÎÌwÅ¸A9$QÈ_x0003_¸A__x0002_»_x0001__x0004__x001D__x0017_·AH!'ª_x001E_·AMD¹G¸Aì_x001B_ü n®¸Aì_x001B_s'Ük¹AðeÜ·´¸A?Ël_x000F_$¹AUèew,h¹AHb¢V5¸A£,å±e¹Apçª=Ýº·AÊ§_x000E_Åî·A_x001B_MB»Q¸Aã¿ÑõmÅ·AQä_x001B_¸i¹AL"±_x0015_*¸Aô[ú©à0¸AÝöðù_x0007_é¸A[+_x001A_8_x000C_¸AëD¢ÙÑ_x0005_¹A^XÑ_x001C_ý¸AavCáõ_x0002_¹A_x0008_ïªÕêa¹A8ZÍV¸A_x0013_É!!¹AaxB¹·A}iÍ¸A}lèËä´·AtÏ´sYz¹AÔæßli¸AC¡¨OP¹A¹{_x0003_Ô¢¸A_x0002__x0003_ÇpqèÂ;¸AXÿâ±2.¹A_x0017_9Ll_x0006_[¸Ap_x001C_¨_x000C_2¸ARW&lt;r­¹AU1Ï?¹A_x0016_¿E_x000C_}Ì·Az_x0011__x0012_9M¸A4_x001E__x0004_ç$¸A7.X:z"·AYÙ_x0001_C+(¹A0k+2¾¸AÑ¹YÉ_x0001_¸Ad°+í_x0001__x0010_·A¬l¦ÍDü¸AC_´TÊW¹A.Å¤k¼·AX_x0012_ieI/¸Aµ-L·A@íYÒ_x0017_Å·AHÍ	¸A_x0005_4EDæÆ¸AöÂÎ_x000D_þ·A¾¥¶`Z¹Ao¾Ç·	ó¸AÙyær9·AÃ½Õ[+¹AüÏüDß¸A{RCLÆ°·A_x0007_ìçe&lt;?·A±'_x000C_É¸A{g_x0001__x0003_:_x0002_¸Aì¤·[¹A.èÁ2¾è·A_x0004_j_x0007_g¹AÂ_x0003_ £	¥·A_x0016_Y¤5°w¹A^i¢Rä¸AÅÛs_x0010__x0015_(¸A_x001E_?þ¿·A,"Í.Þ_x001E_¹AaÙÕY_x001F__x000E_¹AÖu_x0010_\¹à¸AW^A_x0012_Pú¸A_x000D__x001B___[²·Aª(_x000C_Y`·ApGhå¸A¨«óÁÓ¸AÎø·_x001F__x0019_w·A"µÍË_x001E_¸¸A®´¿z¹AÂ¢'µ-·A§¿@¹A5³²Ð±\·AÖ·zât¹AE±ü,Ê¸AÔ\±X··A`È¨í¸Aç_x001C_ºoþ·A-_x001C_µÜªh¸A·«õæg_x0010_¸AR}¿Ò_°·Aè·Ôóª7¹A_x0001__x0002_ÛgoÜG·A:*¡ª§¸A¨²ÁmÇÐ·A_x0004_¢ô*"·A:_x0005_L	{¹Ax8Y90g¸Az%$X¸A_x001A_hÄù8{¸ADóQÕ=¹AGý'_x0018_q·AJ×å$Aþ¸AÌ_x0015__x0012__x0002_û¢¸AEÆÑFO¸A_x0011_µ`_x000D_È·AÓf)­=¸A µ@ý0·A¬£Dý¸AY¸AÕÞ}çe¹A_x0007_cF_x0006___x001E_¸A_x0015_×!ªÕ¸Aë±J²o·A£äúÃO;·A©rÑnÈ¸A¹|?'Jq¸AnMD4ÖB¹AÖä_x0003_Rq8¸A³d?ãý·A)Z_x000B_qö]¸AOÄ¢Ï×·A&gt;_x000D_ÇE¹Ad_ô_x0001__x0004_Ö©¸Ay¬E_x0005_,%·A_x0016__x000E_0ÇH¿¸A/_x0002__x000D__x0008_BÅ¸Aÿ;¯´:¹AE_x0003_Í}_x0011_¸AÀ_x0018_ÛY|¸A;pbýÕ·A_x000D_=¾ét1¸Aè&gt;·¼L¹A?K_Ù¨·Apã/ï_x0012_µ·AÜ@6Ê³·A­Ø?Í¿¸A~}lÉ_x0012_¤¸A¤k5%_x0013_t¹AÐ¼-®	I·AB¡@À¹AJ	÷-·AÔ*?7!5·Aª¿_x0015_k¹AÊåøAè0¹AÌ&gt;M¹AÙ_x000C_+èr¸A_x0002_I"ãBé·A8àéWjÊ·A¢_x0002_=è¸A.9AV_¹A:5HLè_x0019_¸AiÞ_x001B_[]¸AõYÅÄ¹A_x001A_g[°º¸A_x0001__x0003_(jIä9 ·Aã_x001D__x000F__x0010_¹AëÇ1@Î·AF_x0010_K_x0019__x000E_9·A3ó-LÀ[¸AÎGW_x001D_mT·As{-®Ô_x0013_¸A_x0006_ð¢ê&lt;¹Aò"´²H¸A2Ï_x0018_3Ì'¹AVÃ_æ\¸Aàm§_x0007_¹AÛ8¸`@·Anæú\¹A_x0019_²¯f·Aÿ!Ç}·A^,PHïÇ·A¼ß$ñ_x000D_¹AÐ øxY_x0012_¸AeG&amp;ß¹Aë T)¤¸A`Ð_x0019_½¸A%â,æ¸AÑ`Ô:î`¹AùJÎò²½·A_x0012__x0008_K=©·Ak_x0002_ìÝê¸AÁr¹´··AçbL\ò·Ao_x001C_fØÝ¹A_x001E_ÜÎn½¿·A©_x0001__x0003_ü¨·A/æÁòbñ·AUÐfjé·A&amp;!éJæ±·Anî_x0002_×¹AMåÏn"3¸A_x0003_Æd1Æ¸A¸/´_x0002_¹AâUxâX·A2d"DÃ¸Ae~É÷a¹A££_x000B__x000F_×¸Aû_x000E_ðµþ!·AOä[H¸AZ=G_x0003_¦_x0005_¸AÐ7	R8·A$nûzÀ£¸AË Íª¹As©´åà÷¸A8_x001A_i_x001E_Ä·A k_x0005_tµ·AylÉx{¸A¯_x0018_`¸AÎN_x000D_zÆ¸A3_x000E_æ*¹AÀÞÐ¢z¸Ar_x0007_!@¬¸A&amp;êI¨ô|¹A3Â_x001F_&lt;·A&lt;_x0018_Îh¯·A_x0010_ZÉ_x0015_5]·A£R_x001B_Ñü}¸A_x0006__x0008_ÚÑvl+_x0016_·A_x0006_èØ?H·A_x0002_;N~È¸A_x001F_3¿m|_x0011_·Aðæ_x000F_ÐF¸A¥h_x001C_kSs¸A7j7~¹A®Ã_x0010_Gw_x0005_¹A³/FÜÏB·AÖDûGþ_x000E_¸ApIdït!·A_x0014_Æ&lt;Up_x0003_¹Atc¶·Aâå&amp;ó¸Ai_x000B_'¯·A[ÞÏx¸A8_x000E_ëY¸A·b_x0004_C_x0010_V·Aàû_x0011_£óÙ¸A_x0013_Ó&amp;áwf¹A!»è_x0001__x001A_¸AfO,_x000F_µ¹Aå7:n¸A¹ë¾ÚÎ¸A_x0012__x000C_å²]·AY_x001E__x0012__x0001_¸AygÇ9{·AÓ_x0007_8N7ü·A©µ_ÿ¸Aé°ÿ´T~¸A¨(h¥*¸Aºå?+_x0001__x0003_b_x0019_¹A§_x0014_û±N·A¬_x0016_ú i´·A_x001D_d8îö3¹AÙúªDf·A¥_x0017_	¦¹¸AYé§&lt;·A45Å_x001C_ÚÐ·AüÎO#¸AEùO)_x0005_¸AÕNa_x0008_Ñ¯·A2_x001D_g®·A^R·ÿ¸A¾`·u_x000B_¸A_x0014_&amp;_x0002_GC·A_x0001_¾B_x001C_×·A_x0014_SÂ_x001B_z7¹AH~-Åd·A_x000B_ñ¬¡r¸Aê)ÌÃ_x001F_·ASÖr1U¸A_x0001_..ZØ·A_x000C_&lt;GÂi¸Aï¼V{¬8¹AiZwöf1·AÐ)Ö_x001D_5¹A_x001E_Sb:¯Ê¸AtsL5-¸AÜ	_x0019_,ý ¸A_x000D_ø¶z$·A_x001B_@'ë_x001C_}·Ay_x0005_sT¿Æ·A_x0003__x0005_uÙ Øn¹A£Å»à·A½_x0007_|$¹Aó¹_x000F_oi¸A?7 EÔJ·A_x0010_0V­í¹A¹ÉTl_x001D_¹Aûæª»Dð¸AÖ}Bï_x001E_K·Aÿ¼!®5¹A_x0019__x0004_æ­m_x001D_¸A	Å{·N¹A_x000D_¦p¹A=*%_x0002_ª¸A`_x000B__x0008_^¹A.àüÃ_x0001_P¸A_x0010_mý%¹A¸~ná_x0015_·A_x001F_bÙÓ¸AwükpE·AÕNZ&amp;··AûÀ8¦"&amp;¹A½÷¼è0§·A¬Ï:·Ôþ¸A_x0015_î:i¸AÜ_x0003_&lt;_x000C_¹AG_x0013_Ç°iÚ¸AÓÄêzj¸A@ÃTX·AWñ&amp;{+¸A#_x0006_=_x001F_¸AÒ_x000B_ã_x0006__x000C_*G¹A_x0002__x0015__x0001_Ë_x0010_µ¸A8_x001B_yi_x0007_¹AÀ_x0002_ÀÚ5·A®uéV·Aýo[_x001C_¼¸AB3r2=·AN·b«P·A_x0003_ða5Ú·A­¼ü(é_x000C_¸AWòÑï@À¸AÛÅ`7Ò¸A±ÁÙ&lt;0n·A&amp;gE.¡·AuóXj·Ao_x0018_+²½t·A_x0003_v%àG¸A&lt;Uèd/·AIyç_x001A__x0014_n¹AòÕÖ2·b¹Ad_x000F__x0004_¿·_x0016_¸A[ÂÑy	À·AÓGÂh_x000B_Ù·A_x001A_M©¸Aè_x0016__x0012_Ê"x·Ag'w§¯F·AàÜ¡_x0015_WQ¸A½_x0010_0ÕjÓ·AïR4GuK·ABé^.e¹Aé xå _x0002_¸AB7_x0005_É_x0008_¸A_x0001__x0003_¢xaq&gt;_x0012_¸APÕ@Êÿ¸AQö¦_x0008_÷Ò·Aø®ò¿Îä·A?åeY_x001E_·A6_x0017_7¯_x0002__x001F_¹A_x001C_Ó%_x001D_|¸A6O_x001A_ý¹A ãß¡?·A_x0018_@Ð4Á¸AåÐl_x0008_¹AãòDì¥_x0001_¸A8]Ln!¹A­¡ûîqN¸A¼[4J·AôYA«ûø¸AÔ_x0012_E+_x0014_¸Au|­ëÂ¹As]hr*Â·A_x0004__x001D_^(_x001A_¹AëG3xÕ_x001A_¸AägÜØ j·ADK_x0008_À9¹AÓ¢zÁUÏ¸AÏ_x0014_©wJ_x0016_¸AôE_x0010_P\¸AµÊÂ±¸A¦_x0006_c;_x0017_Ú·Aªoí·AÇòuB¸Ý¸A_owÑÞ_x0017_¹A¢î³Ê_x0002__x0004_ú_x0003_¹A_x0003_A[_x0015_!·Aoþ_x001F_uWf¹A_ «T_í¸A&amp;íÉú·APo¦ëp¹Aùöés29¹A_x0011_VØ`_x0019_í·Aeö8u_x001A_²·AÐ_x0001_Ê·Ai7½_x0004_ê·Av»$÷x¸A_x000E_láèr·A&amp;sÓÄ_x000F_¹AZÚ¼_x001F_a}·AûÛÄ&lt;Ý·Añ[is¹A_x001A_ÜcÅ_x0007_¸A8:ÅÞ4_x0006_¹A~Xá©M·Amç$­_x000B_¸A&gt;'¦Ôe·AN_x0003__x001F_ÂÕf¸A_x0004_éZQ_x0007_Ü·A´_x001D_L°¸A_x0008_¨áj&amp;á¸AÔÛÀÇ¾Ä·AÊßf±~·A±êµá_x000F_!¹Aa#ðA_x0012_·A[rÝRÓª¸ASîXBå·A</t>
  </si>
  <si>
    <t>c3b0433a5b8d4770ec9648df5187e9da_x0001__x0005__x000D_mÿ;­V¹A¥ÀG©C¹AÙxuá_x0013_m¹AÛ&amp;_x0019_ÅT¸A ²x;·A_x0010_p_x0011_U¹AbÀ\Qwu¸Aøðù½·AaCÁ&gt;_x000F_A¹A"_x0004_%,cí·AL_Àý¸Añ/Ùë¹AÇgJWµ×¸A_x001F_î·A_x0002_&gt;çÇs_x001B_¹A1Õnd"Ð¸A\ _x0019_­·AäÊ:û[4¹A0]§º_x0003_¸AÕáAÊD¸A°_x0013_¨eóò¸AZ3¯$¸ý·A8_x000F_wúok¹AVË£bPà·A;¡8ð^¹A¯aa# ¸A8PëLY¹A@GøÜí=¸A­Ü5c§_x0015_·AU¼Âp*¸AÃ£¤Ijø·A4oøë_x0004__x0006_¥¹A_x0014_¼ç$_x0019_·AíÄ7bZ_x0002_¹A½_x001E_¯_x000D_£·A$+´\¹Aµû_x0019_	2¹A½_x0011_¦Oéâ¸A`_x0013_|Õ:e·A~¬w_x0017__x0005_¹AlqÅlNû¸Ai':o¸A(û5_x0006_ë8·Aõ_x000C_»R¸AÃç_x0008_õ·AÙKÂìÃ¸AÅ_x0018__x0002_(Ê·AAoÑ	Þ·A1t_x000C__x001E_µ·AÃçc±w ·A®AÕCî·AcÁMÊ¸AH²\~èà¸A3_x0003_R86|¸AS&amp;û:M_x0013_·AWR(öh¸A_x0001_-§ÙT¸Aþê7+_x0018_×·A²6¾d.·AÉ¹2ëé¤·A_x001C_EÒÒIy¸A¬ß$ÃÀ»·AöFzýä_x0012_·A_x0002__x0007_ª/o¸AÝö_x0004_ù¸A¨RîS¿¸Az_x0005_Ûk_x0011_¦·A¦þþ_x000D_¸­·AA Ã_%#·AqÏÝ_x000E_·AÜûóqWv¹A\_x0015_yÍë¸AñxUªùZ·A 80; ¸AÄªqí;¸A_x001D_N.M·AÐ_x0010_Pÿç¸A{õÑ_x0019_¬·A§ý_x0015_&lt;¹Aé$Ë&amp;¸A¼Ø¿L5¹A\h=cG·AÜu?·A[_x0003_ãÇþ²¸AÞ'9[æ¸Aâ_x0015_]6_x001B_¸A=&amp;1n2¹A_x0016_ØOPe·Aÿ³E_x001D_A_¹AÒu_x0006_D«·A_x0001_dwvßë·AÔµ´lØÜ¸AtÎ¯×¸Al-ðA8¸Aºu_x0012_é_x0001__x0008_ÁC·AÝÔH×¼·A_x0005_i9'_x0006_¸A@¡wì_x0014_·Avÿ#åy³·A¸H'ò¹_x0004_¸AÎ_x0015_dáýk·A9oA_x0003_ü¸AÓIç_x001C_{·AÔ¡ûÞ_x0007_¹A]A­Þ; ·A,Ù_x0010__x0014_Rq¹A3Hä&amp;_x0013_·AÞ_x0002__x0018_ç1è·A%_x0003_Eì·Aa_x0017_UçH_x000B_¸AäO­_x0011_õ¸A_x0010_`_x000E_qÑØ·AëcqÇ¸A'ÿPÆþ÷·AÎ_x0003_ÏwÜ·AÝè_x000B_ãú#¸Aý'Ûf¹A]ôKC¸A q0TÈ·AY_x001F__x0011__x0018_û$¸AY"7cQ·A2w(V_x001F_¸Aå_x000F_q/Äé·A3_x0010_a_x000E_Û_x0012_¸AÔj_x0008_5Ð·AT«É_x0003_É¸A_x0001__x0005_îih³"d¹AðD9È·A)X_x0003_V·AÂSXé¦&gt;·AàO_x0004_l¸AXºé 7·A?/_x000E_¹A©×¸|Ï¸AùHì:_x0011_¸AÈ_x0002_½Ì.·A@¥`C_x000B_¹A9&lt;§µn¸Az¼âM¹AÔ#Û­PA¹A_x0016_Ü$Õñ·AÅ©mnU·AÏl7¤q¸Apf¯T1&gt;¹Aé×Ic&amp;·A·Ï]Ê¹AoqwÝl¹AÆø_¹AP&amp;_x0016_ïc·AÆ#UÉ÷N¹Aëë*v¤x¹A_x0013_V_x000D_+LÒ·A_x001A_:~_x0006_¹A¿zü\=j¹A)Õø_x0016_3¹AÀ`­ñ¸A!ò+¡nð·Amíò_x0002__x0005_r_x000F_¸A@¾ßîù@¹A_x001E_Ë(Þç_x0001_¸A¸_x001C_Iîx·AûÍÛx¸A;Ô_x0006_\ú·Aå_x0003_(Ç8·AZ3_x0012_àÅ·AgTñ_x0007_Ó·Aö_x0012_`,42¹AÚ`O=	K¹AâÈ»(Ã·AÖù_x000F_¸A&amp;%g2_x0001_¹A¢¦Æ?a¹AiLnS·AdÃÎ@)~¸AfÇ_x0002_~§·A¸%¥_x0006_òQ¸Aa²äL¹AÒ&gt;Ñà_¹Aø¥F Cp¸Aûÿý©êÕ·A	½û_x0004_8È¸A_x0004_á_x0019_?B·Ah_x0018__x0010_i¸A6_x001F_°«÷C·A_x0012__x0007_:¤ª}¸Aää0 l¹AønéHjÁ¸AT%_x0008_¸A·®û¹_x001C_õ·A_x0001__x0003_#¥_x000D_|ñ¹A_x001A__x001B_Ælt{¹AR_x0008_òmÝ¡·A_x0003_4ëª	¹AyPCÞ2¸Añ&gt;f_x001B_¹A³%¨º(¹Ar_x0016_BR¹A_x0013_®í¥¸A_x001C_ÿ®_x001D_èè·A¦0)dûJ¸A;|~¹AÖ÷_x0003_ç¸A	])õ_x0017_ ¹Aî_x000C_KVÃ¸A­È_x0005_7é=·AµÆg9â·A?_x0005_Xi_x001C_.¹Aåô£þ¸A_x0019_ý_x0002_ÑO!¸A²_x000F_t¾°N¸A6Rkoù¸A»³_x0017_`À·Aò»ôO:¸AW|ù«·Aì½B'_x001C_·¸A¬ðÄü¸A_x0008_æ¡'û·Aìò*£¯3¸A¬;æë`k¹A`_x0017_oÜ!¯¸Aj82L_x0002__x0007_9¹A9ó_x0004_=_x001D_ó¸AO_x0006__þÆ¹A_x001A_ý,¶Þ¸Aw[õ2àó·AkåÝ)õ¹Ak_x0015_&amp;½_x0005_.¸AHpÿ·=Ë¸AvÒú·A_x0001_·.¬{ô·AøÂTA¥_x0017_¹Añt_x0004_ì2V·AÉ-ßæ_x0012_O¸A_x000D__x0014_V¼_x0001__x0007_¸A_x001E_kÿÚZ·A(_x000E__x001D__x0013_V¸A¬ý=ª¹A9ß&lt;F°	¸A¤¼[ó_x0012_z¸Aª·ß%³¸AÂBþCZ¹·AcZ_x0012__x0003_U·AU1àßJ¹An:_x001F_î+·AÙö_x000C_Ù?¹A_x000F__3_x0004_i{¹Aõs*8X|·A¤ùlFÀí¸ACèX_x001D_ç_x0016_·AÇ,_x001C_«Ì¹A&gt;u_x0019_c·Aç­EEv5·A_x0001__x0007_dóXÏ¾Ä¸AVÀ_x001D_h &gt;¹AîP`Ö·Afê_x0002_óÉl¹A*õü_x0005_ª_x000F_·A¨æ]_x0006_ªä·AtfSNõ·AÜQj@I[¹A¹'a~-·AÓ&lt;F?ôg¹Abþ_x0004__x0003_F­¸AÆi\ñKó·AØ1:àÄ_x0015_¸AµzÊ«K_x001B_¹AK¸`wÍ¸A%_x001D_L_x0015_E·AÇxÏ¯¸AêÏì^O¹Asù¦_x001C_¾u·A0gU_x0010_¾¸A¬Oy·A¾ãmIS|¹A'_x001A_~Ñ¥E¹Añ¾aw_x0002_%¹A¢¯¾ÃG·Aåô¸A?Ç¸!5_x0008_¸A_x0003_Í¡Ë_x000D_·A_x000D_ºG¨·A_x001F_ÉìEQ´·A_x000B__x0001_bÑ|×¸A-h~¢_x0001__x0004_=0·AÖiP¥U¸Av´{÷&gt;·AÁzÉw_x001E_'¸A¡_x001C_XXÃn¹AR»ÉEZ&lt;·A?®5[ñ¸A&amp;i?²Z%·AÍ.2Vv¸AÄ_x0010_dü_x001B_V¸AþCÖ²x¸Ax]2_x0015__x0003_¸A_x0002_¡ä#·Aó¯¿ú_x001C_Z¹AóA¿¥ÏÀ·A¿F²_x001B_Ìú¸AOÿ_x000B_à·A_x000C_dÂÎÚ¸A?ÁKn¸AÛûãÞ27¹AÐÂ8¾p`¸A_x001C_ª-ìÇ¸AC_x0017_ø¸A7F_x001E_ÎLÆ¸AæZ_/·AZ%UÜð¸AE¿°dè¥·AÈ_x0004_«bÄ¸A_x0010_ÿ£±¹A_x001F_i&lt;&gt;UT¸Aßå'|@¹Az_x000B_Â×¾·A_x0001__x0004_¤OùýMD·AÔtöµQ¹A»`1rÂ·Aûõ#h¹Aá7_x0002_±2¹AfÒa_x0007_¤¸A  _x0003_Ýò·A}Ù_x001B__x0001_¹Aï±mQ×W¸A³ØÎ	±·AÌØpE__x0011_¹AÑ4{QÀð¸A_x0003_-G·Aji­xï¸A¥äô/_x0018_¹Aî1Ú©Ë·AÞÊ;¥ÙX¹A$Ön0x¹AêæÚ4¹A¥?µðÈ·A_x000D_¿N9¸ASN÷)·¸A¹ïYc	A·AËøiþ¿«·AjhÏÉØ_x0015_·A|¤_x001B__x000E_&amp;ò·A_x0002_@mü¸A°¥£:½¸A_x001B_Êt¨;·A_x000B_úÏÛQ¹A Øþoù·Amq¬_x0003__x0004__x0014_ù¸Aà&amp;_x0015_Î§¸A@í_x0005_:õ¸Aì_x001B_MÐb_x0001_¹A|4Ü:¨û·A	*ì6Â·Aæ;U°Ò6¹A(¹Ç+U&lt;¹A_x001C__x0008_I¨'à·A×Ýo_x0011_.E¹A"_x001E_Æ!_x0012_y¸Ai_x0008_\_x0018_W¹AÕ¤Þkó^¸A_x0014__x001B_J}I¹AEqÝ_x0010__x0019_A¸AçØYúû¸AêNÅZw_x0013_·A_x0010_ïoe·A@\!"ï ¸A_x0006_¹ÞP·AíøQÿe6¹Aàã\ÿ¸A¦Å2,·A£°D:@Ø¸AàIÑ-·AÆñj_x0003_?¹A_x001C_Ù7'I¸AÜë$Âk¸A¯IÞ×_x0002_¹Aà¸G_x0008_ç_x001B_·A6_x001C_XL¸ArVQ_x000F_¹A_x0005__x0006_¸××xÐm·A«²*_x0006__x0015_·Aç_x0014_$_x0019_Î¸AvuÁÍ·§·A*Î_x0005_E_x0018_h¹Añ%_x001C_!0ö·AÐ%_x0010_¹A8§f&amp;x·A¶îh¼_x001F_O·AuQz^à{¸A[OdÌi(¸A_x0001_ùhÇ·A_x0004_[_x000D_Í¸A_x0003_·-÷¾¸A9¦Ø®_x001F_·AZ_x001A_fvo·A_x0011_ð^Ìù·A«³_x0007_t·AS_x000F_E|7ê¸A³Ädù6·AîÜÐ³8n¸AEòï¨gÉ¸A"Kô_x0011_7'¹Ap_x0002_j$_x001A_·Ao2ÁK1¸AF_x0017_F"·Ag}¤®³·AQ_x0019_äY¼¤·A{J_x0016_³·Aõm_x0015_f|·Anº]¸Ð¹A¬_x001D_¹"_x0001__x0003_&gt;*¸AÍ¨z`å_x0001_¸A°[^_x0017_V_x001C_·Aª¡_x001F__x0018__x000F_·AÕ_x000E_âBUú¸AàOÎä7¹AI®_x000B_-g¸A&lt;_x0014_så¸AxIL½_x0016_¹AJauØ_x0010_·A	@ïUä/·A_x0005_`Þí_x0017_¸AÒª&lt;p.¸Aå¦_x001B_JÁ¸A_x000C_µê§_x0012_R·AX#Î}'_x001F_¸Aè@ùR_x0002_V¹Að_x0016_V_x000C_H¹A_x0011_4÷_x000F_¸A{^IÈPÄ·AÿMBlÐ«¸AkV9²¹A4°¶îÜ{¸AWK¦S¦F·A§Å×­ê¸Aæ±Ì£Ã¸A+·ÿã·A&lt;}&gt;A¹AÑÈÊ¯7¸A~a¸A¸°/È_x0013_¸AY!&gt;ê·A_x0002__x0003_°#FY_x0019_·ApJ·Éñy¸A&gt;#_x001B__x0007_º¸AP[,ä¸A§r)¸ØÆ·A_x0018_½4¾}_x0010_·A¤&amp;ÁFD¹A_x0007_öÅlxÆ¸A¶ñZÅ¹A[nµãsT¸AÜû?_x0001_¯·AItÒN¸Açm#_x000C__x0012_·A_x0008_Û_x000B__x0017_¹A+¬_x0006__x0005_N¸Aè@È·AÝí_x0005_#G_x0017_·A¹é]¸A¢é^û\¸Ai»]Øñ·AOp|zî9¸A¯ãiÚ·AJ2&amp;_x0019_Ú¸AlJ&gt;ªS¸A©ó´²C¹A¸`Fq·AL/ÃÅE¹A60³«Q|·A_x0018_ÑßfU¹AÔª_x0010_\í,¹A1ê´êD¸Am_x0010_äZ_x0001__x0004_O¸A¨Ù@nÃ¸AúAS\1b¸A_x000B_P_x0011_ÖË·A3Ü3A·A£¾ñ~vR·AÌÚê_x0010_k[·A+_x0002_Ã£¶¸A¥§_³`·AU_x000D_/Ä¬_x001D_¹A_x001D_Ìx× ¸AH-ðu¶8¸A_x001D_l_x0004_áB½·AÏ¦bó¸A_x0010_ªµÌì%·AH-³*yG¸A¡ÑË­%¹AôI\£p·AÝK_x000F__x0018_e¹A_x0014_=¤èÊ&lt;¸A_x0005_C¹Åü¸AÇÚrØpU¸AªD&gt;CY¸A¯_x0002_Á¼_x001C__x0010_·A¶ï_x000E_^=¸At)ï6¹Av_x0018_¶·_x0014_·AX¸\Êwm¸Av_x0015_í_x0019_{·ANè_x000D_Ãz¹A6_x0003_&lt;BX¹A®ý_x0007_¿¥·A_x0001__x0004_VKZ¹A!°vs¹A´Él_x001F_e_x000E_¸A_x0019__x001C_ÅÈó¸A!{U'8¸A«¶&lt;B¦·Ac_x0015_^Óz·A_x0017_cà*ú6¸AÚ½~W¸A³L­E·ATU)2Ï·Aõfî*kw·AûÉ_x000E_ï #·A1X'½,¹Añ,ý_x0001_{¸A_x0007__x001C__x0016__x0003_è¸A1'\g`¸Aáô_x001D_¿#·A¤Ò{Å5T·A_x0002_ºÛ_x0013_d·AéöF£r_x001E_·A´äêg_x0017_¹Asó_x0018_Þ·t¸A_x000C_è/Ó2_x0017_¸AVcì¶¢_x000E_¹A°zÇT¹Aiø_x0017__x0010_¯¹¸AEÌ_x001A_ÛÁ¸A}_x0007__x000E_uøt¸A&lt;Ì&gt;t¨ ¹AZy&lt;_x0019_b¸AH¥"Ó_x0003__x0004__x0018_Q¹A¸Áôý®·AÜæb^¹A´{³ðÚ·AC(_x0016_Ëõ¸ARÞ_x000B_¸Aü_x001E__x0004__x0010_mh¸A_x001D_l|+e¸A_x0016__x0012_§ke°¸A_x001E_ûI55Ø¸A®_x001C_ÜÙ·Aä2ÿ/Eu·Ar_x0001_´_x0018_¸A@DÓ.e_x0014_¸A²S*ä«y¹AÀÓ_x0002_ f_x001A_¹A+eàó_x000D_¸A´'íp¦u¹A_x000C_èÉ_x001E_Ð¹Aq HÔ¬,¸Amõ­×ò·AH.ÅÜ·A;´c3¹A,C/Ö/Ý¸A(Íã_x001F__x0014_·AÝ7@_x000D_üF·AS¼m-ã¹AS_x0018_½éï·ApÙ,òª¸AÉC_x0018_k·AÇ¢E+_x001D_­¸A_x001B_¿Ñ#_x001F_õ¸A_x0002__x0003_ªù_x0018__x0001__x0017_p¹A¡ãìÚd¹¸AVÔ_x000F_è·AQuDñ½_x0019_¸A±_x001E_ Îë_x0011_¸A"~ «u·A»_x0015_s¸AÐÕ&amp;à'j·A®H_x0003__x0004_Ü_x0011_¹Aõ¨ò~_x001C_.·A¹Z­( ®¸AW°£å%·A0Öª¹$û·A`5EÂ_x001B_D·A_x0018_ÄFÞ(P¸A_x001E_R×Y.·AFÆqÏKh¸AÙ±õiÜÌ·AgXø_x0018_ Á·Añ¶G¸A_x001F_wÎR¹ABç_x001F_­¼4¹A_x000E__x0019_;sv·AVËÖhF·A:Dcø¸AÈ_x0004_ØI°(¹A«û³Í·A¹÷¿·AÿüÒÞç¸AÅUpÃaM¹AR»Õ_x000C_7m¸Að­úE_x0002__x0005_ _x001C_¹A÷©&amp;ÃùÎ·A^eÄ·s°·A4Õ¯ã¤v¹A_x0006_¥Æ¦_x0007_æ¸A*ßª_x0001_Óq¸A"âw¹A¥Û_x0004_|«®·A=$¿_x0015__x0017_¹AL_x0015_§ÿ·A}ºÌÅí·A_x000E__x0018__x000D_|q¸A Ç_/X·Abz¯¡J·AÜ$ÕH]¹A_x001C_Ûº 1?¹A»ùÊk¯2¸A©¹²,A_x0005_¹AaO¹¤Å¸AÁ¥ñ:º]¸A¤:!_x0006_yû¸Az_x001B_B_x0003_¸A¢fì7_x000B_÷¸Aþ	A0 ¹Aç¤å»·A,^ðçv·Aî_x001D_SøJ·A3óì\S·AË_x001C_ð_x0004_v¸AÝÚØ{¹Aä¤)Ç`¸Aè³W£6¸A_x0002__x0003_0ÓXfZ¹AÆ9«Õû·A/_x000C_ñ¹d·AQÁ	)xJ¹AÙµ4¯Ù¸Að_x0004_ØÝ4ô·AH_x0011_Dg²¸A_x001E_T"_x0015_¸Aäòîùü_x001C_¹A!_x001A_Ò_x001A_P¸AIÐK$_x0010__x0019_·A·J_x000F__x001F_Z·A¯Jª6¹AO¶¾ÑB·Añ_x0016_+s:0·AáïÀ÷·A_x0006_¯¤/ý¸AO8«Ô1¹AÔdâ§IR¹AÕ|£[$·A6?ß¯_x0014__x001D_¸Aq_x0001_4À¹AÈVe;¹AÞÂdìÙ¹Aó_x001A_9¢%·A?_x000C_£rÈ·A«T_x000C_¿_¹A/_x0002_ëJ\·AºÉn×"_¸A¶¦*·-·Az_x0018_02N¹AìÝ°6_x0001__x0003__x001A_'·AE¡Pß_x0012_Y¸A_x0002_¡¹!§·Añ!_x0017_¸AZ_x001A_hâ¶¹A/%c)¾_x0005_¸AÕÖWé·AÅiÐ¦Zê¸AðIE&lt;·A'tßÇ¨A¸At¬ !_x000B_&lt;·AíY_x000E__Q¬·AíajÌ)¹Aõß6©/_x0004_¸Ahë_x000E_1]¹ABsäÎã²·A_x0001_RÅø(·AI&gt;_x001A_¸Ag¸ÕO"¹AaÈ=*ÏC¹A_x0016_¸Æp=·Ayj¹9_x000B__x001E_·A¥&amp;«úUH¹A_x0008_'Áy_x0006_U¹AäßÍÈ_x0013_·AóðuzX¸AV®ªäJV¸AÃÿUR¸A¥8Ä_x0003_¹AC_x001F_æ_x0018_n·A/TfÕ±a¹A_x0013_ !ýí¹A_x0001__x0003_g`0cÖ_x000B_¸A_x0004_ÉWú{¹AêV0SSN¸A_x000E__x0002_=ùz·AíÜDÝß·AÐ%ÿ_x001D_¹Aø¢]¨.O¹A	µGR§;¸A_x0015__x0018__x0013_Æv¹A_x0012_VòElR¸Ak)4Ù¸A`G_x000C_Õ&lt;·A_x000C_GÚQö¸Ar_se1¹AÒý_x0008_Ã¹Aª_x001B_ØQC$·AÆÿt_x001F_öè¸Aî9ÇÌ)õ·AÛ%_x0007_Áß~·A¶æäqÐ±·A_x000E_b_x0001_z_x0012_Ü¸Aóâ*:¤·A¸KñkW¹AÝÍí^/:·AÃD_x0019_~W¡¸A_x0016_X_x0004_hR¹AçnY.Ó·A;_x0005_J¶m¹A4]'ò_x0008_¹Ah_x0005_q_x001F_Õ8¸A24FP%¹A6;á$_x0002__x0003_q·A¯Î|;_x000E_u¸AtK*È¸A@_x0004_W¢É}·Ak_x0017_ÎË¸AÂxJ;4a·AO¨^` ¹ADÄÓ_x0015__µ¸A&amp;_x0003_¡_x0017_h_x000D_¸A)h²À_x001C_¸AÃXï·_x000C_¹AÈ_x0019_t¹Ô¥¸AÆÀ÷_x0015_ÒÍ¸A6I¹¨=ÿ¸A_x0012_ÁL_x0019_·Aa%_x000B_Ö×#¹A£_x000B_©Õý¸Aî} k5c·A.xêh_x0005__x000F_¹A_x001B_U¸_x001D_N·A3Tl6b¹Aqã_x0018_Ôð¹A ªÿà±É¸Aÿj®ò_x0013_¹A¡&lt;[;½f·Ax!@:á·AÝ[ëLV¹Aþ_x0008_9¬és¸Aø úñDF¹AÄ½_x0010_$°¸A_x0001_Fùr_x001C__x0012_¹AïtÇ&lt;Â¸A_x0001__x0004__x000B__x0005_&amp;¹A~ÜW´~¸AºÑÙ6{¹Aû¹¬%·AO'ºÑö·A_x001E_|WT_x0005_¸AG´ÞG©¸A;´ùV_x001C_¸A8Ö0dê·AbVv_x001E_ìK¹AvW_x0012_0n	¹Aéß_x0003_»_x001A_¸A@7_x0011__x0011_Ûr¹Atøî 3Û·Aö¶ÏìÏ_x0011_¸AÓF|øâ·A¹_x001B_Mi_x000B_Z·Aºæ¬_x000D_o&gt;¹A_x001A_Âú°¾Ý·AF»{É_·A¼8?H¸AH_x0001_÷-i¢·AÉÜôs^u¸AxE_x0004_ª_x0002_g·A_x0016_Mv¬KR·AÍÍ§_x000E_Ã¸AØZþ_x0014_¬¸A®1¾ó¤ù¸AÙ_x0018__x0002_ZK·A"õøYF¹A¿R4îM¢·A^_x0001__x0004_Ø¹Ac_x0011_3rÇ_x000E_¸A_x0017__x0013_[|;T¹A,{¡êä·A&lt;Æ¤4p:¸AÌ/þôÄ·A ad+a¸A´Û(æ·AØ_x0013__x0010_C´L¸A_x0003__x0005__x0001_sX¸A&gt;ÃV_x0001_4i·A¦ª±_x001E__x0019_J¸Aoÿêº¸A2_x0002_@ÈyF¹A÷):_x0018_¸A_x0016_o#*î¸A/_x0012_ÿy_x0011_t¸AP5_x001F_0_x0011_¹AYì×E·AeYcÙ_x0011_·A¢¼L*å·A3%_x0002_[_x0007_î·AÝ¨ÖvB¸Agþµ&amp;¥·AI#_x0014_2.~¹A,2Ï_x0017_·Aê_x001D__x001D_ièá¸A $_x0014_ý·AòÓ\%C¹A|Nð­Â¸ANjN8Ã¸ASsÖ0Ô_x0016_¸A_x0001__x0002__x0016_¹ãM¸Al°7q·Aº§ÝÒid·AEíÓrt·A#'6Ù¸A_x0001_©Ph·A]+_x0013_§`¹A_x0005_¿¥ú_x000D_Â·AÝÿ*`_x000E_Ä¸AóÖwpÐQ·A_x0005_ï_x000F_^¸A2æ	_x0014_ëÿ¸AMKª}?Q·Ah!êõ_x0019_·A_W~=¸A_x0017_ÔÞª·A_ÛÔÌj·A~Ë&amp;U§É·A^Ý#Â·A_x0010__x0012_Á_x001E_+Ä¸A,-_x0018_·AºÐoQ¦4·AÅ_x001A_%ðço¸AÀÜ¸¢S¹A%wÚaô¸A)ö/È_x0016_·A[¥!á«·A9_x0013_ÉK¹AÚZÖõ^8¸A/+ê_x0003__x0005_A·Aôwøª.·AêY%_x0002__x0003_÷¸Aý_x001A_}_x0007_õ}¸A¸×¿Î·A_x0016__x000F_®çµ-¹AøG_x0014_7¹AX{	_x0010_&gt;¹A­c­«º¸AJ(9¨ ·AÞâÙwN¸A¥HçÜ_x001E_ß¸A6§û]Q¶·Ax=ªz)¸A2P_x0013_ìè·Að_x001D_h_x0012_#ê¸AOÐ¦¸Ag­ªi·A|J_x0007_ÿÉ¸A7u_b½p·A]å`ä_x0005_¸Ah½_x0003_k,F·Aë)_x001B_´L¬¸Ant_x001B_rM·AQHZÄ_x0004_ú¸AVèþ_x0013_·A_x0013_¤5ÚrÃ¸A_x001B_Qöh;_x0019_¸A¸(NËnI¹A¨ïä*Ø+¹Aq«½_x0014_C¹AÌ_x0001_vµ_x000E_E¹AêQðMÇ5¹AR^é¸_x000F_¸A_x0001__x0003__x0004_*êí·A&gt;$0Da[¸A#Åê_x0008_ñ·A !#¨&lt;O¸A_x001E_¯Ft¥I·AóÅìD"V¹AÅk9 ºS¹A½S""õò·AO_x000B_VÜ '·A_x0006_éõ4l%¹A_x0012_óËõL¹A_x0014__x001F_	`aë¸A¾lÓh í¸Ae§&lt;3öd·A_x000F__x0001_-_x0017_Á·AZÃ\¨_x0001_Û¸Aw9öÔ§·A2£ß_x001C_¸AHN»"Ï`·AþÙÛ7ö~¹A_x0003_µU¥×|·A 8,îò¸A}¶±\¹A_x0006_ë&lt;|+Ì¸AF¯?ó¤d¹AX_x0001_z¸¸AØ©gH4¹AwÃë_x000B_"k·AÑ_x0017__x0002__x001B_Ô·A¤æf¸Aãy_x0014_&gt;Ýã·A_x0015_ü_x000E_J_x0002__x0003__x0019__x0016_¹A¯d&gt;]Kg¸AÖmÅÄÕ¸AÀÎ_x001F_¦·A0Û_x0012_«­¸A_y_x0018_µ·A]uXð*þ·A_x001C__x0016__x0008_R@·AÞ;èõ ·AªÜáªÈ-¹A¯Áï·AyHÉÔ½n·A_x0010_q?_x0003_)5¹A/mÚrÖb·A£+#ª¸A7¹AYWç"¹AÚzJBîB¸A_x001A_w_x0001_Oww¸Ac(Ö ·A&amp;_x0005_jZþ?¸Akø®£«ù·AÞ_x0010__È¿]¹A\_x001C_öwý·A&lt;ñuô_x000C__x0014_¸A7_x0018_A_x0017_/3¹A{_x0001__x000D_k¯W¹AÏ¸ZRæ_x0019_·Az_x001E_l_x0017_O¹A´_x0015_2 Ø&gt;¹Aa?_x0006_ÞX¸AØ½ÉK¹ç¸A_x0001__x0003_wÆÉ"2z¸AM( ¿_x000F_·AïÀ£"É[¹AÞ_x0006_¨s0·AY±P¸Aö_x0014_ô_x0013_Ä¸AfcW¨ ·AÒéÍM1ô¸AÆ9-L$x¸A/ D_x0016_·A_x0007_â÷b:·A_x0014__x0018_«i7E·A_x0016_CÏK·A&gt;_x0018_NT+o·AI¯Ùæ_x000B_S¸A_x0001_ÙQ±·AÇë~93¹ABî9áû_x001E_¸Ax!cÿkX¹Auè_x0008_g_x0015_Z¸Ay¸ÉAO¹A_x0002_nÐ$!·A=Ý8Æh¹A_x0002_kðr`U¸A9Àþa¸AË Ê/Çr·AQºº,¹A#Èg¢_x001C_Å¸Al&amp;ÆS	¸AÉÏ¹â*¹AÐ8wÂp ¸Aô+¬_x0001__x0002_³Ã·Aâ+ý_x001C_*f¹A^Ô-l¸AÄ_x001E_auÛ·A"´ÛÀ·A÷¼£_x0007_¸A	r{á&lt;¥¸A_x0019_¹8¾h_x0015_¹AÓ_x0003_Øòì3¸Azw_x0001_Ãv¶·A£#.d¸AdpÅ_x0010_¹·A¢/6Ò:·A£_V&gt;¹A_%n_x0017_öÊ·Aø²¥uàW·AV	__x0005_¶a·A~fàí¶¬¸Ab¤ÞË·Aw_x0005_gü«¤·A_x0001_2Ô=XF·AªýLâ0·AY© ¸AtN¨_x0001_¯t·A6_x001E_Ë³sø·A*§_x001F_%Ó·Ag&amp;Ùz¹AI_x001C_&gt;·A_x001D_v_în·A+¤_x000B__x0018__x000C_o¹A6qß_x001A__x0011_·AÍÄÅø_x000B_¸A_x0001__x0002_Ü!û_x0001_ì¸AI!»ºU8¹AP-¯ò¸AÂ2ôEe·Au ³!ý?·Aì7¿×Ì ·A~þ÷U¸A¸äÝ~£4¹Aë_x0012_bãÛ2¹AÔ_x001A__x000C_@À_x0008_¹AÔQ^U/¸A_x0012_õª_x0011_)¸Aà1_x0001_¸AhÕ[`ª¸A_x0006_E|H0º¸A_x000B_"é~¥·AÃ_x001B_çÃøá·AÅÿû`õ«·A´h¤+¹AÊ\ù#o´¸ACï³îÑ·Av_x0001_Ê µ·A_x000B_Ðqse¡·A¬×ß Fq¹AùPò#²å·A_x0019_´0ß·'·A_x001B_º9_x0006_¹I¸AþÏ_x0015_T·AÈæå¶Ì·AàÒäÐ·A	Ô_x001C_p};¸A"ÏË_x0002__x0003__x000E_¸A G_x0004_·|¸Ael¤ô*°·A¢¯_x0002_È¸A\_x0006__x001B_~p&gt;¸Ac_x0015_Ý¼¹e·A»Deß]*·A|m»_x001F__x0016_F¹A5´Äiä_x0008_¸Aª²è_x001A_¶_x0011_¹AÐ(_x0001_n_x001B_1¹Añ9V"Ù·AÁ°é#-·A_x001C_Ë&amp;O-·A§\¼"êb¸A/Î.Ã¸A}_x000E_¢  Ô¸A¸_éa/t·Aºmv_x000E_¸A_x0005_øÆ_x0005_ëI¸A(C»ëù*·AÒæ²AZd¸AÊþw_x001B_¹¸AiÈû¸A¤Á¼v¨·A`J´O\·A¡Ø!)!¸A¼C_x0014_y^¸AÃ¥ý'fÐ¸A"¯Zb·R·A³?&gt;ÀE¸A_x0007_¢½dF¸A_x0003__x0004_8_x001C_k\¸A¡g_x0014_ä_x0013_#¸A_x0012__x0008_´_x001A_¸AU_x000B_ê¦ª_x0006_¹A_x0005_ñdÉÿ¸·A_x0001_üßh¹A_x0017_R_x000B_BGá·A#{_x0012_2Ý_x001B_¸Aªìs­_·AÂÅ_x001C_è×î·AÀ)p_x0002_Q¢¸Az_x001D_vz¹Aÿ@'_x0007_*·A/x£Öú÷¸A_x0004_W=þÀ·Agù&lt;Dü(¹A±i£Yk·A0¯_x0003_ìÍD·A£ÀE®&lt;ÿ·Aºq©Ú_x001C_¹AD_x000D_W¸A_x001C_Sä_x0002_6·Ak¹z!H¸A­}mmrÆ·AöÂ)#0¸A)z&gt;Et·Aj3q_x0019_^¹A^_­¢·AWAfÃíÅ·A_x0010_ ¤÷­y·A18ú_x0011_R¸Asr.ç_x0002__x0003_ªÒ·A¡O_x0018_¥;·At«í_x0013_å¹A0gW·Am_y_x0014_¢+¸AÝCH,O¹AkØ§¸È¸ACÛ_x001D__x0004_Á_x0012_·A½_x0001__x0005_Oåy¸Aè¹s*hð·AB m§G¹AÄ;0_x000B_¼·A#×@ÜÛ·AÂ'_x0015_Ù·A._x001B_¹Z¸A\ÙP¸ATRÂÿ_x0007_\·Aø7è_x0015_¹A_x0006_å_x0008_¸A_x0006_¬ó#@·A¦QO¶_x0004_C¸A:oÔÿd¹A¦¼¡h¹AsF±_Í/¸AÞ_x0019_rzv¸A¶_x0001_ÓV_x001F_·A_x0006_ÛÝ`}3·AbÒ²Ï&amp;J¹A:apy·AÒïàç¹AñR×Ë£¹A_x000E_¥_x000B_v5¸A_x0003__x0004_^}èD·AáïõKî7·AÈßó}¸A_x0019__x0002_à|Ù¸A¸£yåa·AJËÝHc·AN;'fx¸A~Ú·jg¾·A_x0014_+_x0006_b¸ä¸AÒ$Ç/_x0010_¸A_x0015_x¨Ü{&lt;¹A_x001A_Ô¶¿g¹A&gt;Æqj%·APüRø¥Ë·A_x0003_rvJ_x0003_¹A_x0004_ýÉ·A¥$Ã_x000D_¸A_x0015__x0019_ûÁè ¸AGQvn5·Aÿÿ£²Ë·AÑrÂíà)¸A"®«ÒYZ·Aw°óK&gt;¸A\_x0015_öô´¸AÿfüÃ_x0001_à·AQÐÈ+p·AS%A/¹A_x0017_Nvì¸A´Ê¤£+_x000B_¹A9'Þmâ¸A,"À_x001B_·AQÄòé_x0001__x0003_ÆÞ·A_x0008_öIT¹A_x001B_ÆHà_x000D_¹ANÏ	ÖU¸AÁº-Pj_x0012_¸A_x0003__x0003_{oÛ¸Aÿ¾JUí¸AÓ_x0015__x0011_¹A¦C_x0017_T¹AKäy&gt;S:¸A§Õí¤s·A!Q÷.ÿª¸A_î(·|¹ATw¨¥¼_x0002_¹A,_x0008_kÉ@¹A2v´ùª}·ApROr~&lt;·Af¡DI&lt;¹A7Ô_x0003_³bS¹A²=]áØg¸A¤A@ _x0012_Æ¸A_x001E_ª£0¹AKa¼Ì¸A_x0002_ëîE¸A¤åp_x0013_ò¸A¾M@1û·Awq¼PS¸A¿s*MûÆ¸AqlS,_x000F_`·Aq_x001C_ÎË}¸A_x000B_·ÀK·A_x001D__x001F_ÕÖÅ/¸A_x0002__x0005_y¯R_x0014_·A¬ô¿¼^¸Aõw!ÕL¶·ApðÿÜÙ}¹A?h&gt;vU¹Ao °C	G¸A	_x001B_æ]¹¸Acé´D¹At^_x0017_&amp;_x0003_¹ADO1t·AÊzW9]¸A_x0002_8Ö_x0003_¡¸·A_x0003_cgsZÂ¸A­¼µ_x0014_M¹A7Rp]/¹AÞD_x0014_Å¸AMå%Àæ_x0001_¹A9wVú®&amp;·A{¸þãÈ¹Aû«þOÛ·Ay%Ü_x0003_·ADUQ¾_x0015_¬¸Aw]&gt;Û_x0014_·A¨±_x000E_í¹A.øÊ¾m¹A¼[_x0015_Çi¸A_x0001_Òg.é[¸A9_x0016_Àåm(·A_x0011_N #Þ¸A§_x0004_M¶Ìm¸AåÓÕæ0_x0008_¹Aõó_x0018_ú_x0001__x0002_Äg·A²ã_x0016_ÒÔu¹A4Ê=õ_x000B_¹A&amp;Õo«u¸A¶¸º·¹A~1_x001E_Iâ­·Ai.qçU·A=6@_x000F_áj¹A¼?ºç·Aí[Çº·­¸A_x000C_éz	l¹AÉë_x001C__x0016_·AÚ)z·¸Aæ_x000F_¢Â}µ¸Aj_x0004_LÛ1¸A_x001A_ÍìÑv¸A¹E´DÒl¸AEú_x0006_!_x0013_-¹AíNþ¦{¹Ayo-¢ã_x0004_¸A¼I_x000E__x0007_¸AåXYà·Þ¸AF@ä¾·AE_x0014_Ï_x0018_-¸Ar í¬0¸A$%¼S2g¹A8â_x0013_TH(¸A6Hj_x0004_¹AÇêm2ë·AFÿÊ·À·A_x000D_(_x0018__x0010__x001E_÷¸A¶ý,\i¸A_x0002__x0003__x0015_ËwÇC¸A§_x0017_y_x0003_÷m¸Al©_x0004_7_x0019_q¸AÚY_x000F_ïÀì·AX¬C®¾_x0007_¸A_x0018_Zl¤_x001B_·AÅ¿_x001B_Te&amp;·AWk_x0001_8·A_x0018_á"iY¸AÉ $9¸AäR¨×;¹AlÃû_x001E_Jþ¸A)ÃBã&lt;·A_x001C_7ªd_x0011_;¹Aj0ì¡ßÌ¸AkA_x0006_MI·ASù^Fæ¸A á°Ve-¹AV«Vh1¸ANÃÖj¹AIP1 ¸AEþÞ´P¹A_x0012_8=R4¸AÙ­ë÷v«·AKuÚ½Bs¹Ad&amp;_x0017_ (·A6R&lt;kCw¹A°ù8Q¸AA¸²é_x0002_¹AçP_x000C_ó·A3l»_x0002_k+¹A3ÑM_x0003__x0007_3[¸A×4y-í·A_x000C_;6#_x000D_¹A4|áÃ_x0002_½·A9_x000C_Ìö%/·AçCk¹Aó6¸¥ùi¸A?jðòF÷·Aì÷ñsG.¸AÓ,Jp©×·A+ç_x0006__x001A_¹AVða_x0015__x001C_¹AI°Ørg$·A¥ácVöE¹Af~twq_¸A#_x0004_½_x0001_¸A¥XÈÖ´¸·AaØ] 7·AËÍ¾±¸AyS_x0005_ë·Aº[_x0002_èûI·A¢µ_x000F_Ï´H¸A·ç+¾:¹A;þ©_x001C_+¹A_x0019_Ã´Ô_x001B_+·AÂ	_x0015_£I¹A?¼÷_x000B_ñÁ·Aµe _ê_x0010_¸A4Ð=f0`¹A/[_x0008_¸AnGC{¦_x0004_¹AÿÅ6X¹A_x0001__x0002_S¶R/,¹A_x0010_²_x0008_íÎj¸A®%6ïÅÊ·Aj9Såä¹¸A:59¹A_¤A__x0016_B¹AØ1Ô_x000B_(¸AðíD]'#¹Ak_x000C_²+t¸AîTÃòñ¸AíøL÷Ö·Aqz¹}v·AÄt@ûýÔ¸A_x0002_	,ëÌ¸A³ÕÝV_x0010_Õ·Aì	n,2B·ABî¬~¹¹Alí«·ÞI¹Awºü¾±·Aú¿dÌÔ¸A_x0008_ÈQ_x0010_b·Aæ_x000F_Á%+;¹AÆå ¤òr¹AJ_x001E_¦­ú·AÑÄQb_x0011_¸A_x0013_D_x001E_ô¾·A­Û^ê_x0016_¸AãD	%êj·AÖ_x001D_OÜ_x0017_·AÿY&amp;fÁ·A_x0011__x0018_Aàt¸A½jmÃ_x0001__x0003_yé¸AS2_x0008__x0015_¨_x0013_¹A;J4yá¸AZNM­ÃO¹Aàë_x000E_\¸An ¢åõ¸AGÙ,o_x000B__x0018_·Apé_x0002_sÿ°¸Aâ_x0003__x0013_ÖÄ¸Aô_x001E_^³c¸·A;6Âe$¸A_x001F_ÿ_x0001_}·A&gt;ç8Eñ¸AÑs&gt;_x0005_¹A#_x0015_Ý¢Ü&amp;¹A5Å¶?_x0014_¹Am&amp;ß°Q¹AÔXï¹A®_x001D__x0016_Õ'_x0018_¸A§í¢ãõE·Aõñvg·Aöµù^"·Að´`´_x001D_¸A;C"¸ÌF·Ax_x0007_*¼:·Aò¼mA_x000C_:¸A´ÝêÂÏ·A* wcE¹A¾(±¸_x001E_ü¸Aqý_x0006_.&gt;_x0018_¹A|¼^®MW¸AL(A·A_x0002__x000C_&lt;öocök¸A½Ó_x0006_ÕW·Al½Yº¸AþÝ»_x0011_­·AAh|ÃKÖ·Aá +{u¹A_x0003__x0016_`zv_x0010_·AØÅ»_x0015_~¹A_x0004_©¿)_x0019_·A_x0001_o_x0003_U_x0002_¹A G_x001F_¡ÙÞ·AÞÉÒ_x001E_¢ì·AI ZA#¿¸Aå_x0016_ÉüÔR·AyAtíV¹AÅéZ°f·A_x0003_õ"1·A_Yhmw_x0015_¸A¤b_x0008_#_x0005__x001C_¸Aì_x0006__x0004_	A¹A¸L_x001D__x000B__x001D_¹A^Ù_x0018_½¸A!¼+O_x0005_·AÈA·ÎP¹AhÜ,ÁT_x0008_¹Aä®_x001C_?[¹A_x0017_fÄ¹ _x001D_¸A&amp;pôK2y·A*+P=_x0007_¥¸AÝ¦dóq·A|V|Õ:¶¸A_x001A_xÕz_x0001__x0002_º7¹AøCiãFæ·AçÌ¼´J·A2#93¸AêÝÕ^¤¸Ada7oûy·A;_x000F_µô¸Ç¸A&gt;Ì¤_x000B_¹A_x0007_s&gt;ö·A©ÐÞ5u_x0006_¸A_x000D__x0001_6ó¶·AÑ¤¾G_x0016_ª·AX¾ò_x0015_U¼¸Ah&gt;Î½5·A©ýæ_x0017_¸AðÐàrÎY¹Aª,ßäc¸AøÕ;%ÞÛ¸A¬._x0002_íí¹AL÷sà·AéÅêÍ_x0005_·A9mDó¸AW®í1û¸AcU_x000E_Cª¡·AÆaaô~À¸A1£Áì|1·A%ïÒ_x001C_(_x001F_¹A+_x001A_·©¦*·A_x0002_ÞK1_x0008_8¸AãØô¬Û¸A0ë*ä0©¸A ÞB%ñÎ·A_x0001__x0003_"Û«gn¹A4&gt;û$~·A;ô.Ë=&lt;¹Ayø«ÏUi·A(mg_x000B_|_x0010_¸AÆÓK» ·A}º?_x0006_ï¸Aü_x0002_tuÂ¹A·4y_x001C_·A_x0006_v'Éù¸A½kì%¸A_x000F_']Aéo·A_x0010_ø©Â¬®¸A·¢Ä&gt;e_x000E_¹AP_x0013_ÖI¸AöK@ßD-¹AJÞ_x0008_bf¹AáÍÖ_ªn¹AáB	ï_x0003_¹A£0_x0007__x000C__x0005_¸A$_x0004__x0010__x0015_¹AY_x0006__x000B__x0006_?¸A¿Õ0~ù·AB`¸BT_x001D_¸A_x001F_-_x001C_tâ¸ATâ_ßÓ¿¸AãÛs_x001C_§'¹AÚ9øW¹A_x001B_lWô¼Z¸AÒV_x0016_k¸A÷yËÍó¸Aß½ëZ_x0003__x0004__x0003_F¸A\ýÇwÎ·A®5_x0006_úv¨¸A._x000B_1â-·AÿÚ&lt;¶¤¸A_x001F_éÚÐe¸AèÃ;±Àr¹A/ë§Î£·AaQ_x0006_[Ïø¸A´Cät6¯¸AfJÏ[ó·AÉï_x000E_ú·Adm¾&lt;S·A©¾M7H_x001E_¸A®Èb_x0002__x0019_¸Aº_x0006_}ÆpA¸ANaöã·A¸Yc-ö·As&amp;_x000F_Ô¹AÕ8^ëUÙ·A}è/«·AnßÔ±¹AÎñ[i¶5·A¥@8~Åd¹A}â4rt¹Aø!;ì*¸Aq_x000E_^*ö¸AP_x000D_ÅU_x000C_¹AËd,o_x0010_¹Ak	ow·AÇ¼(]_x0001_¸A^&gt;_x0001_ÒèM¹A_x0002__x0007_*TÏ ¦|¸ADjGyV·A¯)[«A_x0006_¸AF¨_x0003_6·A_x0001_y,U¸Ai_x0019_+(¸Ú·AlgOKó¹AG;u_x0008_¿·A+ûf¾dº·A\a}_x0012_¹A¦²?îo.¹A½Møò¯Ö·AUû¬_x0006_ùW¹AÇÄÝ_x0004_Ã¸A_x0005_8_x001B_Ø¸Au"é_x001E_h¸A®=2¡¸A¡Moç\·Aê¨kÔ³¸AÐ;w_x0019_¸Az½N6¸A;uíè}P¹A}Ï^G¸Aý3´×_x0011_A¸A£_î®¹A«K6µ1·A\ëövê!·A¶v×Oz·AÛóÈó_·Awñõ_x001C_·A6²Æ¦Ø¸A//_x001C_k_x0001__x0003_¼_x0017_¸AqÚjÝ)%¹ABfò×ñÀ¸AuÝ¶­7½·Aöz«±  ¸Aè_Ù:¸AY´cP¸ï·AÃ¨1(¹AÖãfZB¹A2ûñÈ%¹A._x000C_ßM2*·A-Ó5&lt;Áë·A±§"}Öö¸A_x001A_5_x0014_Í·Aªá_x001A__¦é¸A¨F4«`¹AâxóçA¸A¢ë_x0002_ï4	¹Aj}{:'ð¸A~} "M"¸Abu¶kí·A&amp;Pì&lt;_x0010_·Aöïc5_x000B_'·AýíZ±Â.·AªXÖ¹A·`8l¶Ô·A_x001C_/T7ÛA·Aþ×lÀkr¸Aé?ÖCÖ¸AÎ_x0003_øfá_x001E_·AâRDåY·A|Ú5l¸A_x0001__x0002_Ú_x000B_Ã_x000E_Z¹AmÂ_x001D_¸A·H$/¹AÝ¦Á_Z_x0016_¸A^]_x0012_iÊ6·AúýH_x001F_XÇ¸A½_x000C_©ð]·AåâØæû¸A{+É_x0015_'¹A_x0006__x001F__x0014_E_x0013_Ý·AðH_x0008_Á¹·A¦3§È¿¹A[z_x0013_£F¶¸A_x0002_Pí¶Ë·AôèôÏÂ¸A¿5#Ö[·A.;Gû_x0018_·AÐ{ð _x0004_ú·AÅ_x0016_ãñÕ·A]/+Ò¸A_x001D_¸(híµ¸Aã?ÇW¸Aè¦B¹'&amp;¹Aýý58Ê	¸A£BZýë_x0010_¹A&gt;µ5sB¸A®_x0002_°,x·A/¥_x0002_1­X·AÖî1Ý7_x0010_¸AÚOóò¥ß·A_x0012_ooZð9¹AÜíÖF_x0001__x0003_&amp;¹A}&amp;×+¸AËF_x0019_òm¸AìÆ¼í.­·A«_x001D_N­}¹AÖ­ëâÌP¸A¡±??ð_x001D_¸A_x0002_G[KuÀ·A6Ü¢Y¿_·AÿÚó_x0007_N¹Aç*§SÎh·AGî_Õÿ_x0014_¸A?jáÊ¸AKðÚ±Ü&gt;¸A(ÿåt%_¸AÎ_x001F_×ÙA¹AÙ{A`¸A_x000C_`_x0010_àÉ·A_x001E_B%B_x0015_·A)¯¼="^¸A1Ï_x000D_ÊGÍ·A_x0001_~Þ&lt;^·A±2r¹0·A_x001B_0_®_x0014_4·A_x000C_Oia·AµªØå,¹A&lt;eW_x001B_¹A¬_×_x0001_öK·A_x0013__x001A_ë·_x0007_¹AäßÏá·A_x001A_Í°å_x0008_Ô·A_x0006_b6Bv»·A_x0001__x0003_ò¼£_x0016_?Í¸Añ_x0011_^³Z¹Ao»­ò_x000F_¸ARs²_x000E_ùË¸Aø³_x0001_@ëê·A2CîBöß¸AîÆpÊÒ¸A¼R5Z¸AdKÓå·A4ÇC_x0016_·AWÁßi¸AóDwÒ¸A_x0003_¥&amp;@_x0018_s·AZºõ½&lt;¸A&amp;S¹¹A_x000D_¡«ù¬¸A)Êê_x0011_©·AÊ_x000E_'IE»¸AuÏì×9ñ·AÐS_x0002_f»¶·Aq_x0012__x000F_Hi¹Az8m_x001F_&gt;_x0014_¸A¢)b_x000E_¹AÃ±_x001C_aôb·AL¯_x0017_¦t¸A=S_x0013_l½Û·AF¾2 8·AHFèþ*Ô¸A_x000C_&amp;´ù¢{¸AçYa_x000F_ZV¸AÀRwhºs·AUµ_x0017_X_x0001__x0002__x001C_\¹Að±µ_°·AMßPsô·A¡`ö_x0012_·A!l_x0001_P©÷¸AÉ_x001E_õÒ/·A_x0013_)©{_x001A_¸A _x001E_ª£R_x0018_¸Ah_x001C_bfC·A¡_x0004_W÷ ·AWú°1·Aø©õ¸AUÅòé¹Aëà&lt;&lt;_x0004_ô¸As×·bVZ·A_x000B_0_x000F_oÖ¸AQU_x000F_µ_x0006_W·Aæ.buof¸AoH[;Ü^·AA5ÐN_x0002_¹A|]_x0006_ÇY§¸A_x0005_g+#¸A_x0008_¯kh_x000D_	¹A{}_x0001_(_x000E_=¹AlO¶íú¡¸A¡RKþñ¦·A+_x0015_%¯¸AË_x0004_#åÒ:¹Aù¾_x0001__x0011_×+·A°Ï:¦ºÙ·ATÕ_x0012_¼¸A.0!]yÌ¸A_x0001_	£Ò=ÓK¹AÔ_x000C_­£Þ¸A~õÂ·ïï¸Ah,©_L¹Aq_fÿ2=¹AjH:lx[¸A,ðÖ×@P¹A_x001C_èßÝ|¸A&gt;tÙ_x0012_ò£¸A§dÔS_x0008__x0002_¹A¸	§âl¬·Ab_x0007_oA_x0018_¸A²U_x0017_wÝ¸A_x0004_C_x001E_g·A_x0019_?__x000C__x001C_·A³¢rë3·A_x0019__x000B_ºkT¸A+k: ¹A¨x8ç¹AJëÍ_x0004_¼_x001F_¸A¯ì$nÀ¨·Aev_x000C_Q&gt;G¹A_x0008_.êw·Ac²J_x0012_l·A¼¾¸AÒá¡Uì¸A_x0005__x001A_È¥Û¸Aà_x0006_ ]L)·A_x001B_­{ãtÏ¸AM_x0002_~ª_x0003_¹A_x001B__x000D_çwb}¹A9_x0019__x001D_½_x0001__x0003_Í¹ANS­_x000B_òm¹AÎDPH3b·Aýö-?¹·Aª_x001D__x000C_àÀ¹Aü(Ù\_x0012_u·A_x0018__x001B__x0018_ Õ_x0014_¸AUÔ#_x001C_Té¸A+_x0019_ÿ_x0017_@`·A1C±×/¹Aë×\c_x0002__x0013_¸Aë)\Îôd¹A¿^í%ã·AÑ_x0015__x000D_ß2)¸A¹¹óDËB¸APwa_x001F__x000F_C·A©f)n9d·Avê_x0012_D_x0002_¸Aº½Ñ¹ØK¸An\ÜÆòú¸A_x001F_2]_x0017_·AAù0_x0004_p·Aó,Y#¾·A_x0015_ÿêV·ARAø¦Lg·AR³é_x0006_µô¸AÌðÖ[¹A±y²·U·AtBRXci¹Aé`^â+_x000E_¹A_x000B_¥ëB¶Ä·AG'«GËp·A_x0003__x0008_òNx´_x000F_;·A_x0007_Ø5Ôì¸Ayë_x001D_±Y¸AÅq_x001E_Q_x0005_·AÄµ+ô_x000B_¹A0ñ_x0007_ýw¹AtV_x0016_É&gt;¹AM¹_x000C_Ç_x0002_¸Aâ½×xò-¹AÿÐøw·A_x0003_¼8_x000C_Ç¹A_x000F_b5³H¸AA§g^íQ·AdÌI®õo¹A[îq_x0001_¹A_x0006_¾&lt;_x0004_|e¸A9¶@§_x0019_¸Aö Ä3)¹A_x0001_VHÚE·AÙX_x0019_Ak¹A0}¸øéS¹A_x0002__x001D_ÜTÇX¸A_x000C_#_x0007_±_x0018_¹AØ_x0013__x0004_¸A_x000B_!ÅYYø¸AË¬_x0007_¶ÆH·A_x0012_Äá_x0016_M¸A_x0001_@Ñbj¸AÅ3ùÝT/·A_x0014__x001D_9øÉZ·Aíå(pý¶·AÙ._x0014_5_x0001__x0002_¯8¸AÀVèy}D¸A_x0012_H_x000C_x·A;Ë{w:s·ArQÏ_x0015_OÐ·Aa_x0003_Ïä_x0007_P¹AºYÖÊ_x0010_E¸Av)¯¸A¯û­÷v¸A´À_x000D_c_x0002_¸A_x000E_h@-_x000E_Á·A]¡_x001E___x000F_y·Aÿ_x0017__x001D_(¨ç·ATÓäØªÎ¸AUUÒNO¹A¨¶_x0014_È9·ARïJ_x0010_¹AåILfÑF¹Aô_x0003_ç·A§l)²f0·A¢È-`M·AÁ§0ä·A9_x0001_Ì_x0017_zL·Aç~-©Âè¸A_x0001_·È¸A%ÞPÉÍ·A@x_x001D__x0014_d¸A;cèõ¶_x000D_¹A±ìÏ¸A·AQv{=_x0001_Ó¸Aó»lä·AcÓµo_x0018_º·A_x0001__x0003_È7Ëp¹AÛÐ_x0004_°v·AdI©ú'¹AÍ©YN·A)`Uøe·Akå_x0018_pÍU¹A¸Ç _x0003_Ó·AÚ3~äíÊ¸A"¼ËÏ_x001C_·Aàë_x0007_5Á·A_x001B__x0017_;\I¸AÜÎT_x0007__x0013_¹ARÊéïàþ·Aò²A-q¸AÙ½Nå2·A.QObS¸A(*|QÕÓ·A\Ö[¾_x0016_/¸A_x000D_¥Ó²ð_x000F_¹As£â_x0002__x0002_U¸A¸#Í[µ/·AëdW?0_x0013_¸A_x001E_Pe_x0006_ÿ¸AD¯U])¸Az_x0007_ÕÓ_x0017_Õ¸AÌ_x0018_	_b¥¸AýëaüJ¹A-®F_x0012_#,¸AË,+§A¹Ay5÷Ãf+·AD\¶ÔÉ¸Aù_x0001_sï_x0001__x0006_Ð&lt;·Aú4R&amp;¡î¸A_x0005_oòÄÐ_x0012_¹A¼ä{1Å·Az%;èbh¹AÃô¯wö¸Aÿ¬¢Î¹Aâ\Ç!0_x0004_¹AË_x000C_4â·A¿)4¬¥¸A_x0019_µxDo·AÍô_x001A_·AÉ_x0003_Ê_x001D_ch·A_x0001_ (_x000B_¨¼·A}0	ó½ó·AÐÚ°¼_x0011_Ù¸AÎèÊ±ÚA¸A`ð_x001B_¹_x0018_¹A`m7·ß?¸AF$¨ð¸AìMÕ)®»·A&gt;ºB'¸Að³E_x0017_¸AÔ§t_x0002_9¹A¡_x0005_í_x001E_`'¹A·§J_x0019_¸Aõ¦¸_x0002_ir·A¯óRCp·A(etÑA_x0011_¹A9NY	 ¸A·_x000F_?ºGÞ·AíÀæá­¸A_x0001__x0004_H_x0003_æ?Öd¸Añ®§q··Aùq_x0007_h@·AK_x0010_Ø$4¹A%#ÜT_x001A_¹Aâø1é¥¸A_x000E_ù_x0018_o¹AdµjSà¸A7_x0013_|_x0008_fÎ¸Aª¨`5©z·Aj7ÁqX=·A ¬¬½ì¸A39`Â_x0004_¸A_x0016__x0010_Eat_x001B_¸A_x001F__x0016_[n¸AÄ@üþ¹A!Qjñ°¸AïÏ_x000C_I¸AÈ_x001E_ïV_x0006_¹Aµ_x0004__x001E_è_x0015_7¸A}ÀÂ_x0002_OE·A+_x001F_I&gt;;·A¿ÓìíKÕ·A_x001C_ûä_x0003_m¸Aíh©{Q¹A£ücb¸ASaÐ·AV¢îÀX¸AªÞ8¹AZÖôøòo¸A¡_x0013_ä@X¹A	rÓM_x0001__x0003_,?¸AþÜ*#àR·AáyagÆ¸A2Íé_x0012_A·AyûþL¹AxÞuDM¹A_x000B_¦rÙ¸A_x0004_ª~ÝK¸A_x0019_M£·¸A~ yR³o¸AGnGÏg_·A¦­_x0001__x0005_F·A¼_x001D_#kt¹A²rUÄX¹Aíöç|AÙ·AêæÑ/j¸AÊ6ö¦)å¸AÜ1_x001E_I¦L·AB_x0015_¢v±¸Az¤ÔEï·Ay3R_x000E__x0007_¹Al_x0005_fw{D¹Aag_x001F_¤*¹A3¢6_x0002_ìÃ·AåOwKS¸A_x0015_ci÷¬!·AÁù#z&amp;¹A÷mf{·A_x001A_¹g^;2¹A_x0011_Jû ·AJÚ«û¸Aú¢Ëp¹A_x0004__x0005_º8S/¨·AÊ\ZZB·AM®_x0015_W·Aq·+{_x001F_·A_x0001_Á_x0013_n·â¸AÛKá£â¸AB}¢O¸A_x001B_&gt;Û1P·AizßV.¸AÔ½_x0013_ë_x0001_¸A_x0002_tîåw`¸AÞ_x0019_ÐD¹A¿jNí)·A_x000C__z_x0014__x001B__x0014_¹AÉÀ8=s·AzME·ß·AÄÚA³»@·A¨ú_x001A__x0003_Ü·Aþï,I¹A¶ùÚè_x0018_h·A_x0010_£åö·AnyÇ+·A__x0019_·üt_x000C_¸A/ëP_x0012_Ò_x001B_·A¨_x001C_íç_x000E_¹A,¹_x001F_&amp;2_x001E_¸A£¥!Q_x0003_é·ATð_x0015_LN·Aïo=_x0018__x0004_¹A së¡¹Agïñ&gt;6K¹A6GR+_x0006__x000C_No¹A:_x0001__x0017_z_x0008_¹AöÛ_x0010_Ö¸A!^ùûØ_x001D_¹A_x000E_£_x0003__x0016__x0001_¹A&gt;ßÄS·A7ö_x0001_Bxî·AÀþºé_x0002_¸A_x000C_^_x0007_ÿu¹A£±N_x0008__x000C_¸AÈm_x0002_^¸A?f3ì·A_x000B_ø7ÒS­·A&amp;ùh¯È·ANpT_x0003_çý¸AÑ[_x001A_&gt;¹A_x0013__x0005_¸·¥ë·Aè°_x0016_Tg¹AQ÷+ñ2_x0011_·Aê¨¡ ï·A¥Þ_x0001_ÁÅ_x000D_¹AJ_x0004_ÝyÙô¸AC	öÁj6¸A¼D_x000D_WR¸Aä_x0006_áLp¹AUÚÅ9_x001F_¸A½þ H9¸A{zÑ&amp;Û¸Aº\_x001E_^v&gt;·AÈHfÀÜ¸A\¬¾_x0018_¸A£µÂ_x0007_¹A_x0001__x0002_ÂF_x0008_¨i¹AÇÖ_x0011_AR¹A±î_x0007_]_x000E_o¸Aþ¡Q?QV·A|æ/$§_x0013_·A_ó_x0007_ö3¿·A._x0003_Æ²y ¸AgóëÊz¸A_x0014_Æ,Î¸A±_x000D_,ò·A²³mûÂ·A_x000C_Ê_x000C_C9·AäjÆR7Ï¸AÜ¨0_x000E_`ß·A ¸£`	¹AÖ\¢Dúc¹Aì®¼Ýº¸A¢&gt;_x0007_(V¹AGÅ¿x±V¸A_x0016_Ñ{á_x0015_¹A{&gt;Ô6î¸A~ê&gt;¹æ·AÒa¶q_x001A_C¸A_x0003_¤__x0011__x0019_r·AÿJ`_x001B__x001E_%¸AÂ_x0010_.A¾¸Auby¹A_x0016_Êäho¹AÚ_x0013_ÿÞ_x0005__x0007_¹ALlä_x000D_`¹A¡Iw_x0010_B¹ARÌ©³_x0001__x0002_3j¸A_x000D_*}Óÿ·AMÚ_x0012__x001E_·Aîø} è¸ABi_x0016_2¹AS¢Êé_x0011_á¸AïìLTß·AÉo4yØ·A$íkØ$¹A¾¡ÜÙ_x0007_¹AI®+*up¸A»Ý9_x0008_¸A&amp;ê_x0014_#¼2·Aõ_x0007_¿_x0005_{¹Aîà=_x001A_Iÿ·A·9^_x000B_e·A [§ð¤±¸Az².#_x0006_r¹AÖØSUÆµ·A¥ýàä§·Acî½¢«¸A]%ó-Öu·AÆuÃHµØ·A8Ô_x0016_º4¸A¿;1vC~·A[q.ÁZ¹A_x0012_%Ö¾¼Ö·A°¡_x0004_	·AÒ¥àj³s¹A}ÝaWB¸A©QúÀu¸A_x000C__x0005_¨Ç_x000F_Å¸A_x0001__x0002_ªÃÍÒ_x001C_º¸Ax¢_x0008_ö·A+RÀ?¸AUKÍM\¹A_x000C__x000F_l_x0013_¿)·AºsÄó_x000C_þ¸A$Ç/¼ç_x0004_¹Aã_x0019_åþh·AY_x0018__x000B_ôú·A_x0018__x0013_ÖN@·A_x001E_âÄQ_x0001_3¹AXu+®V©·AÀÍ	ôæB¹AØ='þ¸Ai_x000C_ý_x0011_M_x0019_·A9ßBè?_x001D_¸A$eºf¸A_x000F_&lt;X¬ñ;¹AÂW+_x001E_ÎV¹A1m¦ßxå¸A¢ë~N]·ABËáªï¸A_x000E_îf§;¹A0ù_x001E_ø,R·Auýæör¸AL¦lA,_¹AG£;¾j·AVåâ*Ò¹AvÖÉU·AL©_x0003_/ø&amp;¸AÀ²åð¸Aë;Ãä_x0002__x0003_tj·A_x000C_¹@mÉ ¸A(¸|_x000B_Ä·AÓ¥éb_x001B_¸Av&gt;×&gt;F·Aæ­|ÀÊY·A(mü«u(¹A~?!|_x000C_¹A+PBç·AZ|´·2·Aæòñx¬[·A_x0001__x001F_1¶}¸AS_x001E_¼ë:¹A·S_x0012_z_x001C_(¹AfJ_x0002_p;¿·A_x001B_Ê³$ø¸A£{_x001E_ _x0008_B¸AÙöV »¿¸Av°ÍI]¹Akh?®&lt;¸Aüª¯f&lt;W·Aj&gt;d¸A_x0014__x0002_Rñ\K¸Aè_Þæèn¸A'À_x0011_hk·AY*_x0015_²·AÀ_x0013__x0008_ì_x001B_¯·Ac]Ú_x000F_1U¹A9¸òj¬·Aã}kÓ"¸A,á¢]¸A_x0017_¸_x0007_º_x001B_ô¸A_x0001__x0004_ÝHÚd°¯·ATÛ÷ì\¹A=e(÷_x000E_¸AD*Åy¸A	vÅ_x001A_ta¸Aj`ø_x0003__x0002_§¸A_n¬Õü·AïÇÏ_x000C_&lt;G¸Ay\Rh¹A0ï/è_x0011_·AcIQ³DÅ·A(oÎf6·A2_x000D_x_x0019_?¸A.:÷7_x0010_k¸AA5(®_x000E_¸AQÚ(´·AâtìkY¹AÚp±&gt;¸AoD÷;5[¸A_x000E_*+Â@3·AN_x001C__x0004_¸A!ÞH_x0007_Î$¸A(ZPÍM¸Aì1àÃ_x001E_¸Aô.uòå·A_x0012__x0013_"ðI·A'àK§^·Aæ®L_x001B_¸A#â9Cl?¸A{	&amp;7´L¹Aõ×¯Óû5¹A_x0003_&lt;f_x0001__x0001__x0002_ë¸A3MØAW-¸AL¬¿cÎã·AÇØ"~&amp;"¸AÓ^-Æ¹_x0010_¹A;"_x0005__x0007_[e¸A4±Mqg¸AÆÔÒ¥_x000F_S¹A6Â	¹A­äÑ³¸A&amp;}crÔ·A_x0002_ùpú¹Aÿ,_x0006_ûº÷¸ABv£õ_x0014_¹Ah&gt;_x000C_)­ï¸ANÇ_x0006_Ý¹A _x000C_ur#¸Aï_x0015_$Ç{·AõIÒ:wG¹A_x0006_­½_x0005_Y¹A9Þ¨v³À¸Aé¯vf·AWGY_x001E__x001B_¸A2Ò$_¸A*Lø1¾w¸AÆ'ól·Aºj8kh¹A²~E°x·AÁ=µhÔ ¹AaÂç÷å¸Ah=ã±!ä¸AYüáª·A_x0001__x0003_¬S_x0010__x001A_¹A¤;,_x000C_`7¹A_x0016_å9_x0014_z)·A»f_x000C_¹AðúÀ²y¸A¢Äa·AdO^ÀU¸Aë3V*ó;·A¤qb³c·A_x0002__x001B_ûô§_x0012_¸A¾~ã¿ê¸A Áôn·AÒ_x0006_Ü"	¸A×0â¥_x001A_·AXN±ÀôÚ¸A_x001A_ô2É_x0018_¸A^¤d°@Ü·Aú2·|ýÉ·A*«b¬=·A-ÌZ#ì_x0003_¸A}*Ó(¢¹A_x0011_-Hå_x0012_¹A«puJ·A_x000F_®Ññ_¸At_x001F_Õå~¸AíÎ5_x0014_÷È·AßMåÔ'À·A_x0016_øpó_x001A_·A]ß]_x000F_·A _x0006_5&lt;¤¸A_x0016_¥_x0013__x000B__x0017_z¹Atçb¹_x0001__x0004__x001E_z¹A3I_x0019__x0017_pc¹Aô`àÛ¹Ap_x0008_K9ÿm·A_x0013_­³q9¸AÆc}_x0005_/_x0019_¸A±Å2óÖ·AM9ÉØ_x001E_`·A-}ú(3®¸Aõö_x0007_?Ñ·AyfÓð¸A_A_x0016_Ö!Ó¸Acå_x0008_Û,¹Abü_x0005__x000E_Í·A³v_x0004_jÝ·A¯_x0018_¤m²¹AÚDË=£¸Aêw_x000E_f!5¸A"?BØÛx·AËÖ3F¿À·AFóUã·A:Ý¬o1_x001C_·AX_x001A_Ðsç·A_x0002__x0003_¨Ý|¸AÓ_x0018__x000D_16·AVg·_x001D_·AUñ_x0002_¸A4%g_x000F_Wª·A_x000E_ß_x0004_Ók¹A_x0018_óýï?¸AslÇG:·¸A»_x0013_à¿·A_x0001__x0002_½óS¨l·ACûÏ1Ñ¹AÔà°Í·Aó²­_x0008_ý×·AW_x0016_ÝZÅ$·A_x0008_È·¦&lt;!¹A/_x000B_KY·A«Y_x000E_Ö¬·AkÉ¾¸Aj_x001E_]E¸A£+n{ß_x0015_·AçGaõ¸AÛw_x001B_í(¸Ar[6²_x0005__x000B_¹A_x0016_@ÕMb¹Aö_x0016_§á÷·AvxR#_x0016_¸A_x0001_Väaê·AéÅûíÕ¸Aºñ_x0011_øC¹AVÆ5  _x0011_·Al Åô·A/w_x001E_¸AÏ×ì¼Rr·Aí5_x0006_B_x000D_a¸A|'¸AJ\Kp_x0002_´·A´°rí`·Aù±DÕk·A£_x0014_\ù¢·A_x000D_M_x000E_Aöu·A¤°_x000D_*_x0001__x0003_\_x0006_¸A£ÇE®;·AD¬ò:2·A&gt;_x0012_&gt;gt8·Aá&gt;¹"Ã·AæZ6_x001D__x0003_¹AÌ¥;Öp¦·A1¤V@¸AO5_x0005_R·A&gt;"ïY_x0015_¹A_x001B_¹ÃG_x0014_¹Anuªò¦^¸A2Â§	_¹A÷ò70·A(rv	w_x0008_¹A4èu¶µB¹Aû¯_x0002_ã]b·AxÅvÁß¸AúÙµª¸AË§_x0012_î¸A_x0006_1_x0017__x001E_\:¹A=M;Ò_x0010_¹Aq6_x0002_%_x001F_¹AùxÖ*îµ·AÁO~AÄ_x001D_·A_x0016_$¼ò_x001C_·A²_x0012_ÄÛY&amp;¹AS®ÿOºg¹AÃ¯sc·AG~¸Ò¤­¸A1_x0019_¬Àð·Aã_x001C_wÖy·A_x0001__x0002_îý¾m¦K¹A®Ðä¦1&lt;·A_x001B_Ñ_x0012__x0004_¸AHÑzÆ^¹A¬_x001D_ÎL_x0013_¹AwSÌzôÓ¸A@CNýi¸Aïa©/_x000E__x0018_¹A1!_x001A_/_x001F_·AôNF/»·A_x0005_&lt;­åõ¸Al}ûqI·A4¢kmÄ#¸AÍ_x0006_û3]Q¹AN|o2\¸Ab!_x0011_D_x001C_¹Az_x000B_r¹A=ü_x001C_Q·A²-À&lt;4¸AñÈí$_x0003_(·A_x0018__x000C_«M_x0018_c¸A·íE)ã¸A 3|8¹A_x0014_¹7Nûh¹AÓØüÑ¸AKQwQ_x001E_¹Ad_x001A_Ú_x0013_¶·A_x0016_})fx¡·AÇ1&amp;|Q¸AsÃ_x0019_¹_x001E_·A_x001B_R»[°ñ·A&lt;R _x0001__x0003_¸AR_x001F_¥YhÓ¸A|°´I&amp;a·A:ëÑ\ó·AÆè+ÄØ¸AfïzÂø·Au_x0006_mÏ¤s¸Aº¿kI:¹AB_x0018_©³-·A*a¼_x0001_U·A;ðÇ¬t_x001B_·A±XUt½¸AUÅöº¯ã·AF[_x0001_eB¸A¤¬ªeÔ\·A_x0013_î2ùn\¹Aáø_x0003_cY«·A`gC¸t¹Anå_x0002_êßP·A!wòu³¸AÖO_x001E__x0002_¹A _x0008_?8¹A}uM	9¹ACBHT5I¸Amä8Îª·A¡ù¥»G·AêÊ¨$_x0014_x¹AFäVó36¹At_®µ·A_x0013_lÊô&amp;·AúõÄì·A`4ÅÂwq·A_x0001__x0002_F³L×ÈÍ·AÍ uVt·A°.h÷Å¸AÕ?ö&amp;Pj·A_x0017_3^û&lt;·A7Í_x0006__x0010_Í¸AËå_x001D_:¸Af1ãß[z·A_x0016_ÒÎ¢^¹A¸ö&gt;]#¸A_x0018_Ìl}Ò·A_x0017_H*Î@æ¸A0_x001C_ÕØFø·Ay@âÌÁ·A0K}_x0002__x0017_¸A*Û_x000D_uý5¸A{µ¾_x001B_E_x000F_¸Ar_x0014_ 8I¹A´tÄ0¨J¹A_n¶Óà·AX_x0010__x0001_d²â¸Ap|N6Ç¸A¤ìÄg­¿¸AUiÓæÄV·A_x000C_Ég~ÌO·A_x001B__x000B_¯Ñù¼·AçG©ôv·A_x0005_¹½ôN¸AºÊ«%Í¸A§1ÑG(·AfK(|¸A_x000F__x0018_¦_x0001__x0002_¸¦¸AÍëÛ_x000E__x0001_ï·AEÎk²¡¸A*Y[¹AÐo_x001A_æS·AJ¦@&lt;@¸¸Aóæ´¡ªs¹AäÅ__Î¸A&gt;E_x001D_äV¸Apá`¾ì·AÖ_x000F_ÉIë¸A×r´_¹Apoå!g¸APYÜ_x001D_6¹A}TÆÌ¨+¹Am3f¡K¸A_x0014_euw¹ALcÆÃLX¹AÓ" µ ¸AûhÍ+}N¸Ax_x0013_B_x0005_yE¸Aeyo_x0014_j¹AÍÜ-Íû_x0011_¹AýÓ_x001A_¼¸ALqÀ_x001F_Ë·A±_x000B_Ý~Ô¸Al_x001E_I7eË¸AI_x0016__x001E_Ì¸Au¸ØF¸AÛÛ"_x000B_¹A§2_x0014__x0013_dâ·A¥_x0001_¸.Å¹A_x0002__x0004_H9_x000C__x000E_ö¸A|	=wHc¹A_x0014_?F3¸AüÌ~Ò^¹AktÍÉ©ñ¸A|_x0013_MßzG·AiÏã¸A,Ù_x0003_Zá(·AåPDÃÁ¸A«B«1;¸A½ì\Ú"m¹A_x000D_ÉyÐ9_x001E_¹A_x001E_[höö·A}ávêOÑ¸Aáµ^X_x0008_Ñ·AÉo:ø_x000F_L·A»Úª±£Á¸A¼4`Tì·Aq_x0002_W ¹AÁ£_x000D__x0003_AQ¹A*àª|z·A×#_x0010_¹A¢1@1_x001C_¸A¬P­îdw¹A"ßÿ*~_x000D_¸AÊ¿Ú_x0001_Ð¬¸A*_x001F_h_x000D_CJ¸A6 +,Øé¸A_x000B_°_.1¹AË0¹àÃ3¸A-	°ÇÈ¸A~º:_x000C__x0002__x0004_ú¸A£Yu&lt;#_x001E_·A&lt;ËÆpù2¸Aäµª°º·A_x001B_U_x0007_ÝH_x0003_¹ApYóm¹Ar$gEV¹AÆ@à,_x0013_¸Amºó'¼!¸A:?ë¢G_x0001_¹AdAnQJ®¸AC_x0002_UÖ&amp;·A_x0019_¢_x0012_«X_x001A_·AËíÁe®¹AñBü&lt;&amp;¸A#yHõ¸A#M$T_x0004_)·A,{p¸A$T_x0001_îè·A_x0001_)  Ë·AF'Ñ=F¸A_x0003_`_x001A_û2¹AU5±g4ã·A;_x0007_Nö¯_x0013_¸A(þ³°ÇA¹A¿!`Û½¸AÓß½göW¸AÛ¼q=·AãoÔ¢hc¸A~AÂÀ_x001B_¼·A_x0016_ÿ·AvÃ!S?¸A_x0004__x0005_ü,w9Øw¹Ar!fK¹AXÒ7m_x001F_¹AôÅIe©"¸AM5å_x001C_}6¸Aº9|æ_x001D__x000F_¸AtÑd_x001F_¸AªÈ³¬`ý¸A._x000B_&gt;MÖ_x001F_·A_x0019_	ì­m¸AKR:xo¸AÀ%þE°¸AïãsVUµ·AaÝË_x0004_M¹AÞ B_x0001_¸A¸õD9mÏ·AøXÌ_x0002__x001B__·A­¦þ¾yo¸A_x000B_á»GD·Afý_x0008_q÷K¹A6_x0011__x000C_æ}¹AA(ã"$T¸AÉi1_x0001_ÉJ¹A_^8Ù¹AK~¿P_x001D_¹A4_x001F_Ñ_x0010_ò·ATy_x0008_zM·Asî#òÈ»¸A2ðüO¹_x000C_¸Aò_x0003_sñ¿g¸Aú_x0011_ª»¿|¹AæÄ¦_x0002__x0006_¹AcBÐ¢Ü.·A__x0004__x0001_3·A_äfO¸AÚø 'd¸AAOTà{5¸A_x000D_ó_x001B__x001D__x0017_Â¸AQ_x0003_úÇ´ö·Ae·S¬8±·APÌL0D¹A_x0005_y§Ûn¸Aa¶_x000B_C·A_x0002_o_x0019_ÈÂ¸AöPÀ_x001E_+Ö·A¾©_x0004_r·Ar_x000F__x0008_×¸A.é_x000D_Ò¸AüJ@ðã_x000C_¹AEÎ£ý"¸AaåW'Z·AÊP?mÆ_x000E_¹AU´s_x0013_ðj¹Aµeë2_x0013__x000E_¸A_x001D_é;ö®¸AnC_x000D_ëô!¸A»ÍÂ&gt;¢¸AY¥_x000F_ûgË·Aá:¬_x0019__x0017_¸A_x001C_1ûÕ·A3íc_x0001_§c¹AûZdd­¸A_x001C_#ðt5¹A_x0004__x0006_¬ãùKß¤¸AH¤_x0008_J,¸Aq×·AÍ	«_x0005_«ë¸AulRW_x000C_f¹A_x000E_¦âïúu¹AlHN_x0015_æ¸A`YiáðÔ¸AvCA+ét·A$³Ò±o¹AI¶_x0008_Ô¢¹A_x0002_å*¸Ï·A··"¥-r¸A@_x0003_OE(¹A@èj?#i·AÏ¥½·A	Rb­¸Aý-Ùg¹A_x0001_¡pÅ®¤¸AkÍZ­¸A7_x0018_Íj_x0019_¸ANÄò|·ADkþ[è¸Aµñ+Ê_x0018_¹Aÿ:_x0001_v¡ð·AöCýØÑ·A¬ÌÂØtÛ·Ah£_x000C_·A.&amp;í²¨~·A_x0012_ñ_x0008_å'·A}_x000E_'I'@¸A´_x0006_û0_x0002__x0005_ÿK¸AÌBRá ·A[4¤N ú·A¸R_x0016_y¹A_x0010_õ£ã"¸Aï®pÑ¸A%ï$í_x001B_y¹A$_x0018__x0018_z¸A&lt;¨,_x0005_Ô_x0015_¸A´Õ¤ãç·AFæó9¸A®N_x0018_K_x000F_ã¸AW8|îé¸A_x000D_Ý8o_x0002_"¹A65©µ_x000D_¸A×}Zÿä¸A&lt;£_x0013_Û_x0003_'¹AÍÙrÚ¸Aôõ_x0007_P_x0004_¹A`YnÌ_x0014_¹AñÖ¶¸AÀbå_x001F_c_x0012_¹A,Þæ¸AÊg@½Íí·A;_x0018_£g_x000F_¸Aìë_ï¸Aù.@¸A&lt;A_x0010_»_x0001_8¹An¶­¨t÷·A3Fw_x000F_m¸AtÞ\þI·A |'_x0017_£¸A_x0002__x0003_&amp;÷¨_x001E_,·Aþ k8é¸A0¯&lt;ù§ò·AdÒ¨az2¸A_x001E_ÿ¦ceá·A|RC¡]W·AÓÙs_x000E__x000D_^·AÓ|·üñ·AñÌôH4¹Aä28ã¢·AÅºdt_x0015_·AËD_x001F_²+¢·A¸¸}þ¨¸¸A+Ç&gt;&amp;C¸Apï/_x0003_¸AÃâmRÂ6¸A_x0004_Î_x001F_¸A¥Eû¼·AÚ0Ë¸A_x001E_nû¾6¸A¾Æi)¸AF_x0002_äBëÏ¸A_x0010_&lt;á¤o/¸Ap_x0006_Mn@¸AgH;/_x001C_·A¾çJ_x0013__x000C_¹AKwJ_x0003__x0012__x001C_¹Aðµûÿ÷¶¸AF_x0001_ÎþT4¸A3öó~8¹A_x0004_NÏ_x000C_9¸A'+§_x0002__x0004_);¸Aaé_x001D_¸A»ÜÞX ·AêM_x0014_¹A²©¤¨a·A_x000E_µTh·A^5f_x000C_÷·A}òSì/¸A-AL_x0003_à?·A_x001E_VZ_x0013__x0008_¹AC~¨õ)¹Aýj+ûH¸A_x000F_	ß_x0014_½·AÁúM~l·Aè¡½_x0008_Ã·AÒ2vìÞ·A_x001E_yl¬¸AþÓ_x000B_W¸A_x0005_R/ñg_x0013_¹AìJ\Î·A¾ý`1k·AÒ)&amp;ìº·AÑ5znbÍ¸AG6Ç_x000F_	_x0005_¹A§¹o2w¸Aë¶1àÙi¹A°[E_x0017_T·A¦_x0001_xÀ!$·A_x0010__x0011_ì´^·AðÄ$¿â_x0015_¹A_x0016_vÑ_x001A_¤F¸Aà	Õ_x001D_¹A_x0001__x0002_C^_x000B_Õ±ß¸A°_x0008_o_x0002_¸Aot+Qº\¸A_x001C_+#!PÕ¸A@c±â$¸Aµ3§¸A¸ÃäV0R¸A_x0014_7K~N·ANÙòK/k·Ao,VªÑq·A­í&gt;'á¬·AzÑ§øÂ_x0016_¹A[Ï©3¸A¹\X¸A.êª¯_x000F_¹A&gt;gRq¹A_x000D_%:_x001A_eÿ·Au·_x0012_¹A_x000B_OÀ#¹A_x0019_Ä6!Âs¸AAÁÆý·A_x0004_Ü0h3¨¸AÅN&gt;¥u¹Aç_x000B__x0003_q¸Av»(_x0015_³ö¸Ar¬xÚL@¹AA_x000F_·gUÞ·Aâýo¼KØ·A05yÛ_x001F_¸A	_x001D_ÃtY·AT&lt;¢_x001B_îJ¹AÔÙì_x0001__x0002_*"¹AÓ°rZOD¸Aå_x0010_vD½¸AX_x0001_Þb¦·ApÓÖå_x0013_¸AüÝYq¹AÞ¤_x0005_q®_x0011_¸A/²]©¸AL /&gt;`¸A_x001C_V±_x0003_oP·A£.gêC¸A´_x0019_Ø_x0004_¦f¸A(,M_x001B_ê©·AG«ë¸A_x0017__x001A_ÍDÓ¸AßÉ;"h·A"¼Sp$j¹Aê(ê§ ¡¸A;_jXbl·AÓØ_x0008_0x¹AkÂÞ4_x001A_·AO_x001B_Á6q_x0001_¹Aêµ;¯­Â·A_x0011_þK/_x000D_«·AFµDL¹AxgÓ.2ñ¸Aî_x000B_½Ú·A}ÓÏfÅi·A²f¼#Ê'¸A_x0012_Ã_x000D_z_x0008_,¹Am'EÖo·Ap^®Óy¹A_x0004__x0005_ñÝzmÂ·A­/{iíÖ¸AQ_x0019_/rÞ;·A¬¥AêH¸A9_x0003_­Î¬Ê·AÉ&gt;-_x0003_¹AíäÁ^¸A­w^_x0003_1¸A3"+ói·AiñB_x0017_¹AéoÜ4)¹Ae:_x0001__x000F_w"¹Aq	Ua_x0018_j¸A(YÉC¼H·Ar?bj_}¸A)Éx¤_x001F_±·AÓFwA×w¸A¸tÑ¼1¸AÍú´ØI·A¾°5aÄ-¸AU_x0016_1_x0002_+¹A&amp;Óê3}¢¸A&lt;&amp;!*¿Ç·A°ãm_x001C_¹·AëqÃ¯¼y·A³#Ë~b¸A&amp;YQ_x000D_;¸A³ÞÞÊZP¸A%æ{fm¸A|.¼¹AGtgÒáÍ¸AR×lm_x0003__x0004_'&lt;¹AüÿÇ@·AB@°Ì¥Y¸A#EÇ«¥_x0005_¹AÙmÓwú4¹A	Õ_x0013_£©¸AY·t9t¦¸A]Ô_x0002_Ìê·A_x001A_Ú§6k¸AòäÒ*¸A¢HüÈ'r¸Aï_x0005_üG2¸A¹J-Ew·Aâ¤lÆx_x0002_¸AQuèn¶·A_x001C_áp*[·A4HÕ_x000F_·Az%ó&gt;¸A38»Ïz|¹Aû\Ó:ó_x001D_¸A_x0007_Z×ecÉ¸AØç	0²·ATè§K¢"¹A,îõ_x001C_·AJ§£_x001A_¹A_x000B_oô¸AÍÊjªH¹ArÖT:A¸AÌdUw·A_x0016__x0001_iüÍ_x001C_¹A_x0015_³óM±¸AJÊ·A_x0004__x0006_¾bI[Ù¸AÖU\8Ák¸AçÑÂ_x001E_êÜ·AGqv¦ä·A_x0015_´¾Hù·AÆ)º_x0003_¹AH&gt;K;_x001D_¨·A_x0004_) ~G_¸A÷Õu£¸AñÌ_x001A_õg·A_x000E_×ÂÆJ*·A_x0001__x000F_ð.¸Aµ÷áLÑL·AcÜó¸A_x0006_)XÆ_x0017_¹Af&lt;ø_x0008_=·A+9?¨¸A_x0013_F°æ·AúÛ-ô+º·ADò¸_x0010_¸Al[&lt;_x0006_´¸A_x000C_'9´å¸AÞ-_x0003_ë!¹A_x0005_Êâ¶³¸A=_x0016_fÿ3·A_x0002_ òé_x0019_¹A_yE8ç¸·AAÊá²|¸AÎ¾_x0019_ó_x0005_Þ¸AÐ$_x0017_~Ð1¸Aî1 ý_x0012_·Aá'LK_x0002__x0004_ß¦¸A_x000F_[åÙ_x000B_»·AvðÙëÐ]·A»]sq_x000B_,¸A6_x001A_ B?¸A}HîÍë_x000C_¸A_x0001_ñ;piz¸AÀ×ãe^¹A«$ê8_x0015_¹A_x0006_(©&gt;)-¹A_x000D_»&amp;lëq¸A5M q&lt;¹AÚgîýl¹AÐì(+öy¹AC_x0010_kQ´¸A¬ç2ÕÅN¹Abj_x0011_¨¸A¸ÞLÙ_x0015_¹A)2×¸AD}'_x0011_¸A^wîÊµ¸Aæf±Ñ4À¸Ae`R~·A¾D	 d·Aª_x0012_	ïì4·Akl_x0006_ÆÊ¸AÕ?Î_x0003_#³¸A*eö_x0002_¸A&gt;1_x0003_µ«¸ALKpæ:¹Aî½Ä	=,¸A]Á¯c±Ù·A_x0001__x0002_§tÅ|_x0018_·Aî_x001A_ýa_x001A_¸Aß¾´_x0017_/¹Ah­ö·_¸A3_x0015_¢¼_x0014_Z¹Aä_3N¹A`_x0015_c_x0011_¡¸A_x0006_(·=¹_x001B_¹A-U¦¢¸A5d"ýá¼¸A-N-ªºø¸A_x0002_·øIn¹AWtÑ²Å·AùÀö3!·AI_x0008__x001D_N²¸A_x0013_ZÌ®y·A|FÛ^S!·ARW)¹Ü¸Aã_x0014_1lMÂ·Aû_x0014_Ýa÷¸AiÈ\±L,·AQ¥ö¸A#|å1¸AÏÍPï·AÞ_x0004_Vñ·A%:í_x000E_îa¸AÊðº`Ñ·A®´ð_x001B_çí¸A/Ûù_x001A_w¹A?Yç)_x0015_û¸A_x0016_m²_x0015_|¸Aâ&amp;=¡_x0001__x0004_c¸Aä_x000E_ÊG ¸Aÿ¸ F0¹AA3_x0001_Ü¸A;B¤å§¸A_x001B_Í×Ë_x0002_²¸A»B_x0007_1"ñ·Aò\_x001E_q¹A¶ _x0008_ØÇm¹A_x0013_²£©í¸A·xrdH¸Ax_x0017_°@#·AôÐV_x000C_v¹A¢_x0003_¿z]W¹A%nU¨Ç·Ab_x001A_£&amp;&amp;¸A_x000F_¡)9áÒ·AYúØÖ_x0014_Ø·Aû.¯_x0008__x0002_S·A¹â[qS·A_x0001__x0018_y®uü·AþT²¾UB¹A·Q£¢°¸A_x0012__x0014_{_x0019_¢¸Aþ3,ÒÒ_x0013_¹A/e_x0017_·A±('_x0019_¯¸A¦ ûä·Aù_x0013_ÛbL·Aôí0ÂM¹A£³ä}Rq·A_x0018_PGE_x0017_·A_x0002__x0004_ïP¹õ¨·AÍaJ&gt;=_x001F_¹AöQ'1Y!¹Aóí§ u§·A7u2ù¸Aß_x0019_Ô&amp;ú_x001F_·A#9º?Þ±¸A_x000F_[&amp;ù_x0014_¹AêòLJ·AÅj	;P¯·A:V2_x0019_¹AóhEWæ·A4¡Wt#·AöÅ_x000D_«då·A_x0008_FBbâO¹AÞª_x0001_W¹:¸AFÑ_x0003_5*·Ab.¢ô³¸A"Rð_x0006_£j¹AVÇäØë·Aþ_x001E__x0004_°¶b·A®_x0019__x0010_t¹_x0001_¹A¶äc_x0017_ÅÑ¸A¥ËX_x0012_·AºÞ_x0019_zkN¹A.¡çÁ=§·AX×_x000C_0_x0013_¹AYvÀað_x0003_¸A_x0018_¬_x0017_Ù_x0006__x000D_¸A¬Ä&lt;:&lt;¸A_x000B_±¤ÉÝE¸AËEÈ_x0005__x0007_(É·A9R_x0019_ïh,¸A_x0002_;^L_x0007_§·Aæpà_x001D_ÄÜ¸AÂqÔ_x0016_¹A&amp;_x0007_º¤£¸A*$ûµO·AÎéó°ô¸ATÝºI%·AÎSÛGÜ¸A_x000E_ù÷Zwd¸Aò¹9¹A£á)hÈ·A_x0016_-ùø·A¦ë}öC5¸A_x0006_á«¡¸A	7öz¹AÑÅÖÒ_x0006_¸AQLÈæ­5¸Aí^¼ë·A~ª;ä_x0016_¸ARå:ÐS×·AÕÑVU_x000E_ï¸A-_x0014_°_x0001_2/·AnM¹A6M·R_x0004_¹A/áQ¾µ4·AYSva?¹A|´Û3¶;¹A2gV_x000B_)_x0015_¸ADÏÎÐ_x0003__x0017_¹A¼_x001A_Âtª·A_x0003__x0004_bÕÅ,0¹Asa±øiç¸AO¥«_x001E_¹A§LE@dß¸A;%K·A@ÜFa_x0015_¹A¼·%¢_x0002__x0016_¸A+Â,Q_¯¸AqbgÎ2H·AÐ_x0008__x0014_yO¸AL&gt;_x0003_&gt;°·A_x0011_ø»ª·A¤dn¤¿©·A_x0002__x0001_Ý.2=¸AZoîü_x001B_¹AáR_x001D_âñ¸Az_x0005_øÞ}¹Aî_x0006_dÑ_x0008_¹A1þeíØR¸AÕòZc¸AÏ¶YAÂ*·AÓ,ß¸ÇÜ·Aï,¿_x000B_I¹AÐ×[Âtt¸Aj|¸Aí÷©D_x0014_¹A!_x000F_UT_x0014_¸A_x001B_ÒÛ¶F¹A^_x000C_5­´¸A\ýnEuk¸AÑZ¢×L¸A_x0001_NE)_x0001__x0002_ø¸AF{	ñ-¸AAws¡_x0013__x000D_¹Aî;\§¸A»2_x0016_%k·AE2]©&lt;·A[Èâ _x001D__x001F_·A­?JØÖý·A»B'·AüÄGû­¸Açp@¢Ð\¹A¾	aÇ_x0018__x0018_·Aê¼¹"&amp;_x0019_¹Aoñ_x001B_/3¹Aì_x001F_¦ê#¹A_x0011_'Ý_x000B_º"·A­í_x0014_&gt;ª¸At_x0016__x000D_f`,¹AÈ³_x000E_"È·A§Ì_x000D_ ±I¹AØÓ_x000C_[Ú·A¦ÄAáj¸A/{ç%¸A_x0016_ìÏ(·A_x001B_p]_x0015_¸Aã·Q_x001C__x001A_©¸AÎ^F¹A&gt;ç)_x0019_¹AÑ`Àcå	¸Aªh³!¹A+_x0014_E²ô·AÃ¨_x0004__x001E_¹A_x0001__x0002_½_x0019_Ù.l¸A )yÌ¸A÷[¥Aõ_x0007_¸A_x0001_à¡gØ×¸Aüâaà¹æ·AØÀM*¹AÓ¯@Kæ³·AÑ¬7V_x0007_Ð¸A&lt;Ý]=|_x0016_¹AÃÄÓ·_x0010_¸A°´ÞÙ%·A¸8©âH¹A_x0002__x000E_õK·ADÈ_x000D__x001D_:¹AÝ¡«Qìå¸An¸ôF¸A_x0010_,ÒÈ"¹A@êGÝ¸Aqº²ä·Av¦¸;ý,·A!ÂLÛ5®·AÞ¯_x0002_`î·A}^Ûàu¸Aa_x0013_o_K)¹AvvÞ¸°â·Aïád_x0002_*æ·A^ßä822¸A!_x001D_×Ål¸A¹­â¥S4·A¿~îì}¹A­Y@_x0019_ëH·Aon¸_x0001__x0002_O*¸AÚ_x0014_Cv»h·Ax)	Ò´¸A¬VÇo¹A¥f_x0017_!_x001B_·Aü_x0002_/Ã¸A_x001F_)¹A=â¡ÞT¹A_x0014_ì{_x0012_F·Að_x0010_Xq.`¸Aêùà_x001F_íÁ¸AêSWe_x0015_â¸Aò_x000C_ßa«Ç¸AÌÑ¨$·AEÛ»	¸A¸n"Ëº¸A1]Ü_x0001_·Aæ¾CH_x000D_¹A;Ö4_x0019_v¸A_x000F_íùi·Az"tº¸A_x0001_WµÍ_x001F_¹AÚ³#ÿ¸AÚÁÅ_x0016_·AZ"µ©¹A¤Lz¡°·A·{`w¸A_x0007_zxòg¹Aýß_x0016_É¦¥·AggÕUo4·Alê9Vf·Aß w¿y¹A_x0001__x0002_çÌIÀÅ&gt;·A¼_x0018_]6µ¸A&gt;__x0006_Ä¤{·AÈX_x001A_B;å¸AØ{ö°h!¸A©_x0001_Öþ³ó¸Aêc_x0008_ñ§R¹ArÕôæ_x001F_»¸AcÀ_x0008_/_x001C_¹A ü;õCr¹AtbëN]D¹A²Naáå·A,v_x001D_¸A¾­"·ñé·A_x000E_¯´[_x0014_¹A_x000B__x0007_g_x0008_ïl·A³}l£º²¸Aèâ|öv¹ARámúù?¹A3ÏÃ¥_x000D_¹A&lt;È¿ýá¡¸Aàê'ÈXn·A3g_x0016_A³¸AB4FQÃ·AÑ¦_x0005_pÁæ¸Ab_x001E__x0016__x0004_¹A­ìE(_x0004_¦¸Aâó±ì )¹A¸ÆD/ÏJ¸AB_x001C_Ó²·Aö¿ìF_x0012_X·ALl­_x0002__x0005__x0004__x001C_¹Aà _x0003_*gN¹A,ç94n·AÐàs_x0011_¹A_x0010_CÇ4æ¸A8?,éf¸A£ÔVÆS·A­xN©´·AÿF_x001B_/ó_x001F_¸A)=](·AÞ@}×_x0010_¸·A¹ÌÐ F_x0007_¹AAíCÞ	¹Axßs&lt;ä¸Aó_x0016_Y_x0003_%,¹Asõ2_x001A_u¹A,â?[h¸Aà¢Sç:Ñ¸AyÔGã¾¸AU_x0003_Å¤ç½·A©h_x0001_Ñ·AàñÅ|9·AX_x0018_L_x0006_7¹A% _x0004_QÌ¸A»Öþ¼ì{·AþÍjlí­·A	C&lt;°	y¹AE|_x0013_¢ò¯·AA4Ã&lt;¹AØ M)X$¹AôP?ç&amp;M·Aºí&amp;+L¹A_x0003__x0005_öðMcQ·A*#(_x0002_B.·AïÊúj ¦¸AÝEé&lt;¸A`ÁnxÑN·Adöc_x001B_{¹Aþ{X_x0007_n¼¸A_x001E_ÎÝ_x0011_@I·AÞj£ÃÂþ¸A±_x0018_´?5J·A_x0004_w·ê$·A¿òW¸Aº_x0010__x0012_4/¹AáÃ_x0016_¹A_x0004_ß_x001B_ø¹A;è7_x000C_¹Agmú ó¸AÂ!¥_x001A_ù·A*_x0012_¤J¸A_x000E__x0011__x0001_Fuu¹A_x0007_4Ït²¢_x001A_B_x0017_ÕzáùÀ_x001A_BH_x001B_Ê5}_x000E_B³ré¿_x0014_B_x0010_t¼mLi_x000E_BlY_x0019_ó_x001D_BZz±ì&gt;7_x001A_BäáµøC°_x000F_B#ÝàA¬_x0011_B¨²o'ÜÙ_x000F_BÕzð¢#_x001C_BöÉÖ&lt;_x001A_ F_x0017_B(R?Ìøt_x0011_BeR_x000F_.Xx_x000B_B8_x001D_f(_x001E_Bù®ÿ B5_x001F_èÓ_x0019__x001C_BÞí_x000C_ß$_x0011_Bnæ_x000F_¾Ñ_x000E__x0010_BP©2ðÀ Bè_x001D_&gt;wË_x0013_BäÀÉ_x0004__x0012_BDq(­e_x0007__x0017_B,Ò[_x0019_è_x0012_B¤´µ&lt;ç®_x0012_B&amp;2ÎÓ_x001C_Bl9g¡eõ_x0013_B_x001D_¬g_x000B_î£_x001B_BUºP_x0015__x0011_B$çF¿÷_x0016_Bæ¸n_x001C_B_x0001__x0006__x001A__x001A__x0002__x0006__x001A__x001A__x0003__x0006__x001A__x001A__x0004__x0006__x001A__x001A__x0005__x0006__x001A__x001A__x0006__x0006__x001A__x001A__x0007__x0006__x001A__x001A__x0008__x0006__x001A__x001A_	_x0006__x001A__x001A_ _x0006__x001A__x001A__x000B__x0006__x001A__x001A__x000C__x0006__x001A__x001A__x000D__x0006__x001A__x001A__x000E__x0006__x001A__x001A__x000F__x0006__x001A__x001A__x0010__x0006__x001A__x001A__x0011__x0006__x001A__x001A__x0012__x0006__x001A__x001A__x0013__x0006__x001A__x001A__x0014__x0006__x001A__x001A__x0015__x0006__x001A__x001A__x0016__x0006__x001A__x001A__x0017__x0006__x001A__x001A__x0018__x0006__x001A__x001A__x0001__x0002__x0019__x0006__x0001__x0001__x001A__x0006__x0001__x0001__x001B__x0006__x0001__x0001__x001C__x0006__x0001__x0001__x001D__x0006__x0001__x0001__x001E__x0006__x0001__x0001__x001F__x0006__x0001__x0001_ _x0006__x0001__x0001_!_x0006__x0001__x0001_"_x0006__x0001__x0001_#_x0006__x0001__x0001_$_x0006__x0001__x0001_%_x0006__x0001__x0001_&amp;_x0006__x0001__x0001_'_x0006__x0001__x0001_(_x0006__x0001__x0001_)_x0006__x0001__x0001_*_x0006__x0001__x0001_+_x0006__x0001__x0001_,_x0006__x0001__x0001_-_x0006__x0001__x0001_._x0006__x0001__x0001_/_x0006__x0001__x0001_0_x0006__x0001__x0001_1_x0006__x0001__x0001_2_x0006__x0001__x0001_3_x0006__x0001__x0001_4_x0006__x0001__x0001_5_x0006__x0001__x0001_6_x0006__x0001__x0001_7_x0006__x0001__x0001_8_x0006__x0001__x0001_9_x0006__x0001__x0001_:_x0006__x0001__x0001_;_x0006__x0001__x0001_&lt;_x0006__x0001__x0001_=_x0006__x0001__x0001_&gt;_x0006__x0001__x0001_?_x0006__x0001__x0001_@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_x0001__x0003_X_x0006__x0001__x0001_Y_x0006__x0001__x0001_Z_x0006__x0001__x0001_[_x0006__x0001__x0001_\_x0006__x0001__x0001_]_x0006__x0001__x0001_^_x0006__x0001__x0001___x0006__x0001__x0001_`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y_x0006__x0001__x0001_ýÿÿÿz_x0006__x0001__x0001_{_x0006__x0001__x0001_|_x0006__x0001__x0001_}_x0006__x0001__x0001_~_x0006__x0001__x0001__x0006__x0001__x0001__x0006__x0001__x0001__x0019__x0017_:ª_x0017_Bôèbs_x001E_B&lt;Y!gÁî_x000D_Bc03_x0016_ÑÃ_x0014_BÀ22x¶0_x000E_BtúR6!j_x0010_B¼_x0002_r_x0006_b_x0016_B¦Ï± ¡n_x0017_BÜ.ùê_x0011_`_x000C_Bì¿ã_x0012_B_x0003_¦µ:_x0015_B_x0005__x0008_Û_pDwe_x0010_Bl_x000C_R__x000B_B¬	K_x0014_Ð_x0014__x000D_BO¹_x0014_BÞ_x001B__x0003_$_x0010_B_x0004_N_x001F_×±_x0013_Bb4_³cþ_x001D_Bª_x000E_Z¦Â_x0017_Bº"·¸Ó_x0001__x001F_B\w:ÁL7_x0015_B¾_x000F_ST_x000E__x0013_B_x0004_©«_x000D_¿a_x0011_BèÅ_x0002_Î9_x0006__x0018_BÃH_x0010_F_x0012__x0016_B`¢¼"_x000D_BÓ1Ø8\_x0013_B_x000D_Úy3_x0006_´_x000F_B«_x0018_AcÄ__x001B_B©ÿ¯å_x0002__x0018_B]_x001A__x0002_Âcs_x0017_BkÇ&gt;v_x001C_Bè¼âFã_x0016_B¸F_x0011__x0012_ÄÇ_x000F_BÌ8B(_x0012_B¦q$ùVÅ_x001B_Bø#·vÙ_x001E_B_x001C_Hü C_x0019_B_x0003_ï_x0015_ÆÂC_x001A_Bà:T[i_x001B_B­ø_x0007_ëmz_x0018_BÖ&gt;?øø¦_x000D_BPæ«)_x0003__x0005_Z5_x001B_B#J¨;xÒ_x0014_B÷Ø_x0017__x0016_B_x0010_ DlE_x0012_B_x0019_/È&lt;_x001C_B_x0019_¾:pÒ_x0010_BxæÜ#.:_x0010_B|YÖù_x001B_¬_x0011_BØÕ_x001B_¡_x0019_B_x0012_&gt;m_x0008_R_x001F_Bû^Ñ;zz_x0013_BÈê_x0008_Yå{_x001A_B:å\G4_x000D_BäâÐ_x0005__x0012_BüÐü_x0005_º¡_x0013_B_x0016__x000F_U~t_x001A__x000C_Bù¢¶A_x0001__x0015_BæouVM_x001C_BÂU_x0004_L-å_x0019_B_x0008__Ì_x0017_¼\_x0018_B3ÛVW;_x0016_B)_x0007_¬J+_x0006__x000E_Bpeï_x0015_¦_x001C_BbÎi»«;_x0019_B¼ò&gt;_x000E__x0007__x001E_B´û_x0013__x0002_7`_x0016_B2XÇ¦æØ_x0016_B=äCK_x0011_B_x000C_^_x0017_R8z_x0015_BöÜÊ¬ý8_x001D_B8üzéYE_x0010_BæÎ¤_x0005_B_x0001__x0002_	W³_x001A__x0019__x001B__x0014_B[C9_x0002__x000B_B\ú¯Eó_x001E_BÍ_x0015__x0012_-_x0019_q_x0019_Bz¥~Wçn_x001A_Bæ_x0019_¨Ç_x0013_BÆ{Í®_x000B_þ_x0014_BÄAi¶+_x0006__x0018_BÂ_x0012_QÓð_x001B__x0017_Bæ_x0005__x0019_ôø_x0014_BOÚD«¢_x0018_B"£BÛ_x001A__x000E__x0019_B_x001E_üdx_x000D_£_x000E_B¢U÷PØ_x0013_B,PpÖê_x001A_Bx_x0010_dYI_x001D_BÒâþw#å_x0013_B$R_x001F_B)ð_x0016_BÞÉP ÞØ_x001D_B¶MYñ¹7_x0017_Bê&amp;_x0014_e_x0019_B©_x0015_|\GY_x001A_BciX=¦_x0011_Bnhù_x000D_!Â_x0011_Bà_x000F_»mJî_x001D_Bé@¨Kp_x0011_BbÅx¤å_x0016_BºÄÌzÈ_x0018_BÖªd_x0013_B¢e®_x000D_`_x0013_B®fÏ-Y"_x001D_BòÅ_x0001__x0003_ý_x0017_B_x001C_CË&amp;±_x0019_Bs×Fh_x0006_á_x000B_B/_x000B_?É×_x0014_Bò«Ès¤_x000C_BS¥ï\U_x0002__x0016_B&amp;o2_x001C_u_x0016_B_x0010_ÒV	`_x001E_B_x0001__x0014_Ü_x0019_BíZ§mQ_x000C_By·Rß¿~_x000C_BX9Y¨Éé_x001E_Bæb_x001E_ö¿_x0019_Bj_x0005___x0019__x0019__x001E_BÐ4bàòÜ_x000C_BÊ*,\âÒ_x0017_B®¤K8P_x001F_B$_x0002__x0007_ù_x001D_B_x001C_|Ä%ü_x001C_B}!ù©T_x0013_BÅ»7M{@_x0017_B_x0002_Xéñ"_x0018_BFd¸~aI_x001F_B_x000E_¦ÝD¨_x0018_B-N_x0002_èG_x0013_B_x0011_§_x0010_¹ô_x000C__x001A_BÆ¶_x0011_BA_x000C_5~e_x001B_B9ÒM_x0013_ß	_x0018_BZ,Jã&lt;_x0016_B±Ý_x0016_Çû_x0015_B	é_Bc_x0018_B_x0001__x0003_®2_x0004__x0017_B_x0008__x0002_MÝó}_x0014_BñÕ¸\ï_x000F__x001A_B&lt;u/_x0017_B@_x0010_µk´_x000B_BøÈÂ_x0018_N_x0013_B_x0001_½_x0003_¦É_x000E_BíÏOÏð_x0016__x001D_B_x0010_]5)á_x0016_BZH	D_x0019_Bèu¥_x0015_Óà_x0015_B6_x0017_»¡T#_x001D_B8_x0005_°Ä_x000C_BÆ_x0015_Å_x0018_B&amp;·oµô_x0001__x0018_B±öÆ_x0016_Iô_x0017_B_x0014_ä_x001E_)_x001A_B½ó©_x000F_Ñ_x0010_BÛ_x000E__x0001_.7_x000B_B_x001C_m¢ò\¸_x000B_Bþ¢O_!\_x0014_BIôAH_x0015_BIÚäÎO_x0018_BtÌáìßÀ_x001A_Bu_x001C_uJú _x000C_Bön°H_x000D_î_x001B_B|¼_x0016_ÕéÂ_x0013_B¾ÍÊ!o_x001D_B_x001A_a2¢"~_x001B_BÂ6'sp_x0016_BN×¹h_x0015_}_x0010_B¿¿Ð_x000B__x0001__x0005_Ùt_x0017_B_x001F_p/&lt;_x0006_2_x001B_BP­¶_i_x0011_B[Z³±Km_x0011_BºÌÔ/µÏ_x000D_B¨:æ'_x000D_&lt;_x0012_Bõ8_x001E_¨¨^_x0010_BHS80gu_x001E_B¶f¡õ´w_x001E_B9?O_x001F___x0016_BÆï,_x001A_B_x0002_íÞ«G×_x0019_BQ×¼c_x000B_B®5p	«_x0011_BHeTÒ	V_x000D_BzK°°"Q_x0013_B_x0011__x000F_{ Æ_x0017_BÄûªGa_x001E_B`jóË'õ_x001A_Bÿ¿ËLþ_x0005__x0018_BÐ2r&gt;.@_x0015_BÌòË_x000B_D_x0018_Bòã·_x001E_@_x001A_B1_x0004_¾i_x0018_Bû!ù_x0003__x001B_B|°_x0019_'½[_x001A_BQþ_x0015_w&gt;Ï_x0010_BB®^U_x0015_B=_ÄÓ+ü_x000F_Bb_x000B_Ø¯_x001D_B.ªþ_x000E__x0015_BÎ_x0012__x000C_A_x0014_B_x0002__x0003_â_x0005_mpô_x0018_B#L¢¶eb_x001C_BkñÞ#Z¸_x0014_BBòäjX_x0018_BÎ-Îgã_x001B__x001B_BhV_x0018_*_x000F_B\3_x0010_¯_x0015__x001A_B£_x0007_Ç²_x0015_ë_x0019_B_x000C_×ãí_x001D_Bà!jÆº'_x0016_Bz¡·5_x001E_BÎAp6ûR_x001F_BShá'_x001E__x0014_BG»îÆqX_x000E_Bæ_x0006_Ýhªï_x0010_BB{v_x001B_×é_x001A_Bð_x0016_ãó_x0003_BúÆH(_x0015_B_x001E_l_x001B_É¬¡_x001A_B_x0004_P.ì_x001E_BX'?^&gt;_x0012_B,q'¬½_x0010_BA_x0004_Ôù_x0008__x001B_BÒsn_x001D_BP_x000E_X_x0006_@_x001D_BýÔ¦ø¸_x000F_B_x0008_}{u_x0001__x001C__x0011_B°*¬ +_x0018_BÊÓYVL_x0012_B$1k2_x0014__x000F_B¶Åtq_x0012_BïyT_x0003__x0005_Ù^_x0017_B^{l¦_x0016_Bz|_x0002_þWq_x0014_Bòb·Ìû_x0016_BöÜ_x000C_&gt;­_x0016_B_x001F_&gt;5¼b@_x0010_BçpÁö_x0004__x0018_B%ÌÎcj$_x000B_BB_x0018_'j_x000B_B_x001E_BàÕ3_x0001_j_x001E_Bô-_x000D_Ù_x0012_!_x0016_B¨ªÙj#_x0012_Bî¼ÇE¡_x0014_Br_x0010__x001F__x000C_Åã_x0013_B*âÆÝ8á_x001B_BéÕO~_x001C_P_x0016_B0_x0010_^öw_x001D_B èµà5_x0017_BÚ3Ïó:µ_x001A_Bäd_x0014_ÀV _x001E_BG_x0019_c_x001C_Ha_x000C_B&amp;®O[©_x000C_Br7[?à_x0011_B&lt;_x000D__x001C__x000D_:_x001D_BÌô¨øÕ0_x001A_Bîs_x0004_õÛ×_x0018_B@¶_x0013__x0002_Ô_x0017_BÈQb_x000C__x0019_B8öÎJ_x0008__x001C_BpÛ_x0014_õ_x0017_BõB_x0011_ef_x001B_Bº$ 8WÊ_x001E_B_x0002__x0003_E9B]_x000E_k_x0010_B- Ëò±_x0017_BìCõ²\_x0016_BÄoixWú_x0012_BE;_x0008_¤_x001A_BXÜ.\`å_x0012_BµÃ:ýµ_x001C_B#ç?åÏ_x000C_BÒOðÎ¶â_x001A_B_x0003__x0004_ò7_x0016_j_x001A_B_x0018_Z_x0012__x0011_q_x001E_BHÌcºj_x0018_B¢©%±5_x001F_BÎÓ_x0006_UÝ&gt;_x001D_B_x000C_{|?(_x0010__x0010_BI­85_x0011_(_x000E_BÉXé_x001C_Bl_x0006_xV_x000B__x0013_B|J$)J_x001D_B_x0008_5MOö_x001C_B_x0016_d'_x0012_BV¢üýq_x001A_BêÜ_x0011_åð_x0018_B¸½_x0004_v®²_x001C_BÄ»_x0004_JY_x0003_Bj¯ã|_x0001_|_x0012_BCõ_x0015_Æ_x0010_Bü_x000F_ª,_x0011_BJ_x0016_õ?_x0017_Bú|¼_x0017_B,./§O_x0019__x001D_Bh#uC_x0001__x0004_¨_x0012__x001C_B¦+hÆø_x001B_BÄ¸ro_x001E__x001B_BîI;7Ç_x001A_B_x001D_¦Ã¾}_x0011_B_x0001_´Ceþ4_x0013_B3_x0016_ Ñr_x0004_BndU+=Ê_x0013_B&gt;_x001D_$°ê_x0015_BH+&gt;±Òq_x0010_Böß(øý_x0002__x001E_B^ýD@q¶_x0011_Bj_x0008_j$ÈÛ_x001D_Bífb_x001A_4_x000B_Bð I9õ_x001C_B_x0018_·ý¯Æ|_x0015_B$½A¦_x000D_B°#ÁÌ¶_x0007__x0014_B³Obêò_x0013_BYv|_x000E_Þ&lt;_x0014_BÆZ_ü@_x0018_B e­D&amp;û_x001D_B_x0011_Ï'}_x0004__x0010_B­Ú_x001C__x001B_zè_x0014_B×ÁG'_x000C_BÓ¢é0_x0012_BÁ;eÊî_x0018_BÙ	%14æ_x0019_B*\ÕºXÞ_x0018_BËêvóIÒ_x001A_Bq_x001C_$_x0003__x001A_Bê;ðH_x000E__x0007__x0011_B_x0001__x0006_2³U_x001D_B=Í.?Ó¼_x000B_B¡_x0001_o·_x001C_BK£¯õ_x0014_BHÄý;_x0005__x0011_Bá¯ãLcB_x000B_BþÙ´¬A_x0015_B|d_x0005__x000C__x001C__x001E_B_x000D_ÈsÇ½¾_x0017_BDæ?#fy_x0012_B¸+`!_x001E_Bv_x000C_®kÿ/_x0014_B­¿AG«_x001A_BJÚ_x0007__x0014_Ø_x0019__x0012_Bö&gt;î] _x000F_B6mPö"Ô_x001B_BloCÉ¡_x000D_B2Eé\îÞ_x0011_BìlÚS{»_x001D_B_x0003_Ê¤$ß_x0010_BkC_x0008__x0011_ä¯_x0012_B_x0004__x0008_çÏpO_x001F_B35ÒÛ_x0016__x001B_B\æ|_x001D__x0018_BLiùÌ*_x001D_Bò¨ÞkE_x0011_B_x001E__x0002_°[I=_x001C_BøJÈr_x0014__x000E__x0013_B_x0016_Ç\N_x000C_B_x0019_´x,_x000D_Bó+O_x0015_B_x000C_FÖÁ_x0001__x0002_n_x000B_B¯_x001B_é¶O_x0017_B_x0001_í¼Sê_x0013_BP½Øq_x001E_B_x000B_ð²³y_x000B_B~3AÀåp_x001B_BHö+¥æD_x001E_B"~_x000E_0_x0016_BÇÅª&lt;5#_x0019_BmOûí_x000B__x0014_Br_x001E_¹H`Ì_x0014_Bñ¥Ù­Ûà_x0013_B_x0016_rAE*Ë_x000B_BÇ~ìV_x0010_BÀÔikì_x0012_B_x000E_Lgf¶u_x000F_B_x000E_±H]h_x000C_Bæ1Êä÷,_x0018_B¸:IH±=_x0017_Bf¶Á¿ða_x001B_BªñÌ3=_x0016_Bn_x000D_ûÛI_x0016_Bb$GC¯^_x001E_Bø3DV_x001C_Btk_x0011_t,_x0014_BæÀ_x0005_ÿ_x0018_BTb%¸_x001B__x001D_B¸'.é_x0015_Bü9.	é_x0013_B"_x0017__x0013_ÇòY_x001D_BÆ&amp;í2@)_x001C_BÞb9r¤_x001D_B_x0001__x0003__x000F_ýó	îz_x0015_Bå7Íw!_x0011_Bâ(¯ò¾/_x0017_B¤&gt;Qª	÷_x001A_B^¯+_x0002_Å_x0016__x001F_B"¤x¸µ5_x0010_BKdh_x0013__x000E_ª_x000F_B,x_x0015_B_x0010__x0007_ÜúZ_x0012_BÞc\Ë_x0006__x0014_BÊB_x0005_KÁ_x000F_BìQ#6"Î_x0011_BB_x0019_kÉd_x0018_B_x0014_ï¹bì_x001C_BÆS`b._x0016__x0015_BQ§gÐIÕ_x000E_BZjs	òÎ_x001A_Bt*_x001D_d_x000F__x0016_B_x0001__x0016_¬_x001D_o_x0013_BrE_x001B_'p_x000B_B &lt;ýG_x001A_B$·_x0013_Ád_x000B__x001E_BjnGq¶`_x0012_BÄ:C´j_x001D_Bì-_x000B_ô®P_x001C_BJ/_x0007_|_x0012_B_x0007_Fa7_x0013_Bþs`i°¦_x001D_B»Ðâæ¯¿_x0018_BFÚ!_\¯_x0019_B]cõ%_x0001__x0017_Bº\ù_x0003__x0004__x0015__x001B_Bø#t(_x0019_BJçi£o_x001E_B_x0005_¡{Çø§_x001A_B2½¥Î÷_x0015_BmQ°fº_x0017_BØt2À£s_x001D_B_x0014_U 8O_x0019__x001F_B¹ÜrÐ_x0014_BMý¥_x0007_Áz_x0019_BÖ&gt;ôÃK_x001B_BþÓ_x0011__x000F_ò_x0011_B:}ük±_x0019_BÞøþrü_x000C_B_x0015_B_x0014__x000E_ta_x0012_B9Ë_x0010__x0002_¦r_x000C_BßÌ®s_x001A_B5Lu4_x0015__x0017_B_x0001__x001E__x0013__x001B_Bìào3Ê_x0012_BNý6,Ýî_x0014_BZÏ"Ú_x0012_BtGLÄ£ù_x001E_BZ_x0008__x0016_BÖgR¾Ï_x000E_B_x001B_qJ&lt;ª_x000B_B&lt;5_x0002_"ð_x000E_B*Z_x001E_õ¤_x0017__x001A_Büôð¬yø_x001D_B_x001D_½gDò`_x0014_B´&lt;H§&lt;û_x001C_Bá_x0012__x0016_Û_x0010_B_x0001__x0005_»õ®¯§'_x000B_BR#{Õ·_x0011_Bo°£Û³_x001D__x0017_BH/_x0011_lÝ_x0013_BKI+'z_x001B_BÀ_x001F_^_x001A_'_x0019_B~,.Øo_x0016_Bj«UQÏ|_x001C_B_x0003_à&amp;Ä_x0002__x0016_BØ.)Ò=t_x001C_BÞí_x0013_°Ä¥_x001A_Btåagþ_x0016_B_x000F_ºSàÓ_x001A_B¾v#õC_x001D_Bf`_x0004_f_x0013_Byx¬á_x0013__x0017_B_x0002_UâÅjª_x001C_BÍYiîj_x001B_BT®=Ñ`:_x001A_B¢T2?h_x0014_BÆF_x0018_:^Ù_x0010_B$æð_x001E__x0018_ByP_x000F_*ÿ_x0017_B5ÍAV_x0012_BFûÂ_x001E_Bjð/Ôÿ_x001B_B|&amp;{µ&amp;_x001A_B&amp;yZ*×_x0015_B`%	_x0015_ù_x0007__x0019_Bú_x000F_åD+_x0016_Bª°Õà_x0016__x000E_Bi	Mä_x0002__x0005_ºx_x0016_B¡P"!ä_x0017_BÍò#_x001D_nD_x000E_BÀehtµX_x0013_Bi_x0019_á{D_x0014_Bþ÷ _x001F_+&gt;_x000B_B©n_x0010__x000B__x0017__x0018__x0011_Bpþü÷åÿ_x001E_B¦&amp;+¤Â_x0013_Bpú®Î_x0013_B°W$t#_x0019_BPÅ¿g&amp;¥_x0011_B½ÞÜ½_x000D_Bµ_x001A__x0001_ü;o_x0019_BN98_x0004__x001F_BÎ;±_x000C_RÃ_x000D_B÷Jú¯âÅ_x001C_BÌàB;(z_x001E_B_x0012_êëæL_x001F_Bü_x0001_ÙsÞ_x000F__x0017_B¸AÄ\òþ_x001A_BMa¿ÂÒ_x0018_BäfÃ_x0003_¾ä_x0018_B¾Ð±»B_x001E_BN_x0010__x0006__Î_x0014_B¯§½_x0001_¬·_x001A_B}´_x001E_tÀì_x000B_BS¬FÚØ_x0014_B[Q_x000E__x0002_oó_x0015_Bs_x000F_½C_x001C_Br_x0011_by@_x0011_B´d_x0011_ò¾y_x0018_B_x0003__x0006_´C2&gt;.&lt;_x001E_Bh_x0018_ã=_x001D_BX_x0003_@×òÞ_x0018_BÓr~Wí_x0019_B¹fúÈc_x0014_BäsT¦yù_x0019_B©¯Da¨_x0014_BÈw°*_x001B_B_x0013_Ö»|_x0003__x0019_B[¦BÕ_x0011_Bµ_x0018_¥Ô³_x0007__x001C_BA¥ßis´_x001B_BÀd#H_x001C_B_x001F__x000F_#$_x0005__x0016_B~UW@½_x0011__x0014_B÷xîþ_x0003_L_x000C_BxT@Ni_x0014_B_x0017_m[lg_x000C_BHj^`þ_x000E_B[ta¦_x0016_B¬%%©l_x001C_B_x0002_½_x001F_­_x0011_BÞAÝ_x001A__x001E_B¤yµ1{_x000C_B_x0004_ îWX_x001C_B_x0011_¯qµ_x001C_B¡ÓxUÊ_x000D_B«_x0019_ï¢[³_x000F_Bø_x0001_VÞ1¼_x001D_B_x000B__x0007_©¯_x0019_-_x0012_Bí3}_x001C__x001B_B!sR_x0003__x0007_¿Ì_x0011_B:xÓ_x0001_è3_x001B_BLÜ;_x0016_Þ_x000C_Bi_x001E_*Ây_x001B_Bçgn¸=_x0012_BÜ0sÙx;_x0010_BìñJ_x0002__x0018_B\_x0003_9â_x0006_a_x0013_B@K_x001F_O_x0001_	_x0011_BD_x0010_-êé×_x001C_Bwm®ìÙ_x001E_B¾_x0017_3ð_x0015_BËmi/_x001A_B°_x0003_ÐÝ_x0013__x001F_B¼6þÕ_x0019_¡_x000F_BÞá_x0017_ò±É_x001D_B_x0018_{»?_x001A_B-Él¼Ø_x000C_BVß®_x0015_Bú²^_x0005_ì_x000E_BÆnÿQk_x0016_B_x001C_ R6q_x0015_BÝý õM_x001B_Bè.­ë^_x001B_BB°å_x0004_%_x0019__x0016_B"_x0001_ññ_x0002__x0014_B_x001E_Édc¼_x0015_B_x000D_T6_x0012___x000E_B_x0002_ðanVY_x001B_B°½Ë_x0015_)_x001E_B½À¸@_x0019_Ã_x001C_Bl_x0002_91_x0002__x0019_B_x0001__x0003_(#+èì_x0017_B&lt;Ogq_x000B_m_x000C_B_x000D__x0006_C_x0016__x001C_Á_x0012_Bt9Îeà_x0018_B_x0002_¦«\ËÛ_x0018_B~WÅ©5 _x0013_B½UH["_x0015_BcñûÒ_x001B__x0010_B~_x0010_Êú8_x000B_B}²xú5*_x0010_BKÛåÂ_x0010_BÀe	~È¢_x0019_BÔÿ_x000C_¨_x0005__x0017_BT&amp;«éM_x0014_B_x0013_UqíË_x001F__x001D_B$7÷:Ø¢_x001D_Bª÷éñv_x000E__x0015_B_x0010_øc´_x000D_ã_x0003_BT_x0012__x0017_¬zü_x0010_B_x0015__x0017_ÉNh8_x001C_B_x000E_ì Ùþ_x001E_B_x0016__x0003_¤/ó_x001C_B_x0003_t_x0006_ô_x0011_B_x001B_Ë¿ä®`_x0019_B,¢{_x001F_M_x0011__x001E_BãûÒËà_x0018_B N[Û_x000E__x001D_Bjs{r/_x0011_BA ò´E_x001B_BÇÂÌFÜb_x0015_B_x001E_´îÄ·ñ_x0011_B_x001E_§Â_x0001__x0005_ä·_x0013_BäV_x000D_ éÄ_x001B_BrüêZ­_x001E_B®ÖoQÞ_x001E_B~ÌÓ±¼_x0018_Bª1Ý¶¦ë_x0018_B¾Ul_x0008_8£_x0013_B¶_x0018_ð© s_x0018_B¢ñ:ªYµ_x0010_Böû_x0008_Þrù_x0012_Bî s¶_x001A_B\6²P_x001B_B_x001C__x0004_9_x000E_x&gt;_x0010_BÎµ£_x0002__x0010_B,Ó.4·_x001E_B`á_x0012__x0012_BÈ(NË­_x0017_B¼[Øú_x0003__x001E_B#ã«d_x0017_Bæ~_x0004_z_x0005_BÆ4a´#_x001E_B_x001B_bEú¾_x0011_B L0TÀ¿_x0010_BZEpÐU_x001C__x000F_Bäý(g_x0002__x0014_B^zeTÿB_x0012_BXZ-_x000D__x0017_B|+ý´$û_x0016_BsNª1Ë_x0016_Bì&lt;æµ¹_x0016_B°Æ=+k}_x001B_BÁV÷_x001D_Zþ_x001B_B_x0001__x0002_®ñßO_x001B_B­±%8_x0011_Bq8F&lt;Ö_x001C_BP¨Zä	_x000E_Bm¬Ð_x000B_BÔCi®«_x0019_Bêi4×«_x001E_BÃ_x001B_ì±ðB_x0017_B÷ßoì_x0019__x0017_B,]GÍ_x001E_Bjd#ªáù_x0016_B*ßöû_x001E_BÝO)½_x0011_B_x0013_©Õ©_x0018_BÈÅ8$äÒ_x0019_BNKÈd_x001A_BdÇv¡i_x001D_Bg9_x0008_¤ØD_x000F_BÒáWA_x0017_B:bÚ(Sº_x001D_B*)²£Ð_x0018_B!àé¹_x0014_B¨"q_x001A__x0019_BNz_x0011_]=_x0015_B¢ü-þ¶_x000B_Bí^÷_x001B__x0015_BbqÓ_x000E_Z[_x001C_Bô­¤h_x0016__x001C_B#ªÉX_x000C_BQ(I_x001D_¦_x001D_Bdwá'i_x0008__x0017_Bä_x001F_Ë*_x0001__x0003_×%_x001F_BB_x000D_ÖÁ&lt;º_x0014_BÑEx	_x001D_B_x0001_l_x0007_·_x000E_¸_x0010_Btðÿ4V_x0011_Bf¹rÚ8X_x0017_B:Æ*ùð=_x0015_BÃé)¯_x000B__x001D_Bk_x0005_+*øË_x0014_B¾S$±k_x001C_BÓø¦°¹_x000E_B¢ïº3ð·_x000D_BDBWeït_x001B_BàÓÿ_x000E_ïÜ_x0015_Bî£_x0012_BR$Çø _x0017_Bò'_x0002_?_x0016_BN·ruÖ_x0007__x0018_BÿÐbìW_x001A_BèeÔûýÀ_x0011_B³°Ú_x001D_Ä_x0013_B¼ßÇZb,_x001D_B¦ÏËê_x0013_BÎ'Ç¡_x0006__x0017_BpÝ×/_x0002_Å_x0016_BæáM%n_x0017_BI6ßÞø_x0011_Bè|t×¬_x0011_B_x0015_)à_x001E_Fe_x001B_B0U\§û_x0014_B_x001E_f´ç_x0007__x000F_BbÐ_ºÅÂ_x0018_B</t>
  </si>
  <si>
    <t>03822f46b4bca6d75c9b5aba0c474e89_x0004__x0007__x0012_}Æ 	ª_x001A_B_x0002_¨_x001A_J?_x000E_B&gt;ÄÔðê®_x0010_BlP7Õ5_x0013_BFp´x¢_x001C_BOÂ_x000E__x0003_K_x0012_BÒ_x000D_ÈAÇ,_x0017_B_x0003__x0016__x001E__x000B_ÆJ_x0010_BÆOö_x000F_BÞz_x_x001A_BÝìç¢½_x001B_BÇ6â Z:_x0011_Bû*_x001E_þ¦|_x0015_B²Q_x0010_¥,_x000E_Bæxñx_x0005__x001A_B_x0007_®_x0003_Xm_x001C_B°àKn3_x0015__x001C_B¼G\ïÝ__x0014_B_x0006_ÔZ¤Ó_x0010_B6äÒP. _x000C_Bò3É&amp;ù²_x001A_BúØ¼.G_x000C_BæSë_x0005_¼_x0012_BÜ}«&gt;w_x0013_B¼pîGª_x0011_B_x000C_¹7å_x0011__x001A_Bê­¢3z_x001A_BFX)í/_x0012__x000C_BGSM_x0001_yé_x0012_B×÷ßÆ*_x0010_BÁ»P÷à_x0010_B¢hë8_x0001__x0002_Àä_x001D_BS¥Æ_x000E_85_x0015_BÀc£4 _x001B_B|t:í_x001B_B~1ï_x000F_Â_x000C_Bcé8	_x001A_BuËÐí_x001C_B_x001A_¨`#_x001D_BÉPo°¨_x001C_BÒ¾_x0002_Ü+Ý_x001D_BTÁO_x0013_B_ð{'zp_x0011_B^;l"£®_x000D_B,ÿn¶æ_x0014_B_x0012_ »­²Ã_x0017_B`s_x0013_ß__x001A_B*_x000B_:}¬k_x001D_B ÄRe_x000B__x0017_BPÎti_x0006_¬_x0015_BsÖ·aF«_x0018_B_x0016_?ñKÀ_x001D_BÈÑìóËL_x001A_Bõô_x001F_m_x0010_Bój_x001A_Vsá_x001A_B_x001C_PåÂ&gt;e_x0011_B_x0018_ó_x0002_@_x001B_Bxï_x000D_l"_x0016_BÇ¹¬t½_x000C_B¿Ê&gt;0-g_x0016_B~_x0002_Üÿ_x001A_B0-­_x000B_+ü_x001B_BJ¾Ä¯ö¹_x0013_B_x0002__x0004_¬t_x0004__x0001_i6_x000D_BF_x001E__x0011_jÍ¿_x001E_BZ]¥~ß_x001A_BP4ßÓ_x0016_B®Àöö_x0011_B¶_x000F_ðåàõ_x0018_BÆå_x001F_Øìg_x0004_BG_x001C_#A_x0011__x0011_BXÜ2ÙFû_x0019_BúItú_x000E__x0002__x001A_B:Cä}Í_x000F__x001F_B¿þª\Ùh_x0016_B|_x000B__x0010_ð_x0004__x0013_B¼kc_x0019_B{l³{_x0011_B0G=_x000D_âb_x001A_Bï-~±¾á_x0012_B#×7o1_x000D_B&lt;u2_x0019_oÆ_x001A_BGozª_x000C__x000B_BT_x0012_B_x0017_/U_x000F_Ù_x0004_Bv.TkÜ_x0017_B_x0005_v¿dïY_x0016_B²8&gt;¹_x001C_B&gt;_x001E_z&gt;£_x0010_BV´Ú =b_x0018_Bk` ,¹_x0017_BC!ë£.U_x0014_BÀýÂ_x0016_B÷~nä_x001A_B_x0003_àÿ|_x0001__x0002__x0017__x000D_B_x0015_ö!QK+_x0012_BX_x000F__x000E__x0002_¿_x0014_B_x0010_úõuqÖ_x001D_B _x0016_Ñæ_x0006__x0016_BìÆYð_x0013_BlÂÐU0S_x0017_Båå|íaõ_x0016_B6&lt;^U_x001A_B¾¬øÍS_x001D_B¯Ü&gt;Ú¡_x0018_B¼õ"i¼_x000C__x0015_BYJùB_x0011_B¬F­yiø_x0017_BÎØz¦Y_x0019_B(hät¤´_x0013_B_x0004_lýLg}_x0002_B»êÇë?_x0012_B_x0019_`_x001B_°_x0013_B5¼n¸ª\_x0011_BÙG=â_x001F_Ì_x000D_B_x0018_9©Æ¯_x0003__x001D_BAîo_x0010_É_x0012_BX_x0016_Æä_x000F__x001C_BtN×/1_x0014_BúBü_x000C_N:_x001C_BUbá¸K_x0016_Bxæ.§p_x001C_B{_x0014_¯F#_x0012_B_x000C_EJ__x0019_BbÜ_x001C_EA_x0015_BòDö0À_x0018_B_x0003__x0006_'i"$y_x001A_B¿½Át_x000C_BX6_x000C_¯e_x0011_B_x000B_÷xå{_x0019_B|»Pscò_x0018_BÀ_x0003_Ø)Î_x0015_B_x0002_ÃÇHyÐ_x0019_Bs1ôVÌ_x0016__x0011_Bñ©_x0014_B_x001B_áªÒ,_x001D__x0011_BX_x0004_Øß_x0014_BhEÙIÒ._x001B_Bñ¹VMðÛ_x0015_BTÈÈc½_x001A_BÐfÞ¾f_x0015_BR_x0010_o+]_x001A_BçÉEl_x0001__x0013_Bä*SýE_x001F_Bï·Êkô_x0015_BxàÝC=_x0012_B_x0016_eóÐ_x0018_%_x0010_Bnw8ñè_x001D_B^Ä£_x000B_c_x0010_B¤+Ëë	_x0006_Bâ]=ÖÊm_x0017_B¼×k­Ð_x001D_BgÃ_x001E_3ÃG_x000D_Bo?_x001C_2ú_x001C_B·_x001F_Øñô_x0012_Bi§OmÕÇ_x0018_BWok_x0005_àú_x0018_ByþG_x0001__x0002__x0014_î_x0012_B_x0014_µ_x0015_©[_x001C__x001F_BÞÑ8lgj_x000B_Bä©µþ¼_x001E_Bn¹ï_x000C_$P_x001E_Bïlöòí_x000D_B	Æò.¸9_x001A_B¢{{?îH_x0019_B_x0007_h"A*_x0019_Bþ¢R¡2_x0018_B~"pæË_x0012__x0015_Bé÷Rõ_x000E_BÑÊ[(ï_x001B_Bñ+_x001D_;_x000C_B­=Zp_x000D_B¶0kÃõY_x001A_Bº	&gt;ãÎ_x001E_BEÉx_x0018_Î_x0015_BÅ§çïQ_x0019_B¯_x000F_Ò=£ñ_x0015_BKÿ´_x0003_^_x000B_BÈ÷_x001C_õè_x001D_B©¹_x0008_Å_x0002_Bÿío?À_x0013_Bû2Êã_x000B_BÄV_|Ý`_x0017_B_x001E_h_x0019_Á_x0010__x001F_BÂÎû}s_x0015_BS_x0013_Ú_x0019_Bü_x0016_pg_x001E_B¹®nNU_x0018_B._x0016_7_x0002_î_x0016_B_x0002__x0004_Fõö»_x001E_B²º÷Ú_x001A_BªÆÇ¿_x0017_Bî2)._x0017__x0016_B,cÁè_x001A_B y)_x000C_e_x0014_BÚ_x001B_uÄò_x001B_B÷?5¸Ý&amp;_x000E_BNZd$ù_x001A_B MQsÙ¸_x000D_BJ%_x0014_w_x000F__x0015__x0015_B ít_x0014_+_x000C__x0010_B=2ítQ»_x0014_B&gt;4øî&gt;_x0001__x0011_B_x001E_LÚ_x001B_ød_x001C_B_x0002_æ[Mz_x0011_B0Ô0Ì_x0012_B¦Nl_x0007_ÖÍ_x001D_B2_x0003_Àð_x001A_BmT°lö_x0017_BÒ/v_x001F_P_x0015_B¸hËJ	Ó_x001B_Bîùaû4_x001E_BxY]ÁÝ¡_x001B_B_x0003_ê7ç=_x0010_BeéºGd_x0011_B&lt;_x000B_èaN_x0013_B_x000E__x0014_? _x001E_Bì8¤H@ð_x0015_B_x0008__x0014__x0001_ÓõA_x0014_B4L_x000D_P_x000D_B\¥×_x0003__x0004_»Þ_x001D_B_x000E_¾3ªÞÖ_x001B_B_x0010_3A:Ù¯_x001E_Bû¹×_À_x0010_Bö_x0001_]Á?_x001B_B±dFèQ_x000D_Böç6û3_x001A_BPJ_x001B__x000C_-_x001E_B_x001B_¿`_x000E__x001A_B¥@G_x000D_BÇR½Ñ7à_x0019_B²OÕ6v_x001B_BÔ[°y¯_x0017_B±ÞÒw Ï_x0017_B_x0010__x0014_p&amp;T,_x001A_Bª-Ï8H_x000F_BÐðØ_x001D_ö§_x001E_B_x001F__x000D_òa±_x0017__x000D_B&amp;KxÖ©ø_x001C_B7¯_x001D_lËZ_x001A_B¾_x001A_¥_x0018_Pû_x000E_B|«¹(_x0011_Bî_x0007_rM_x0014__x0011__x001C_BnxZ7Î_x0015_BfÞb~_x0012_B_x0004_F8_x0017_ìÐ_x0016_B'ý¸äe_x0012_B_x0002_¼ÔOÀ8_x0018_Bîu#QÛ_x0019_B|üë_x000E_«_x0012_BZßHÆg¢_x0011_B+bè0_x000C_B_x0008_	rkZê_x001B_B94þè_x0018_BáBhKy_x0019_BÆ¿,Â-w_x0019_Bð¸_x0005_)Qo_x001C_B­î_x000D_áí_x0010_Bð&lt;h:°9_x0012_BÈ{_x0012_v+H_x0011_B_x0004_Ì_x001F_X¨|_x001D_BMSvT ª_x0013_B¡Õ_x0001_Ú«j_x001C_B?jæ~1"_x000C_B_x0007_ÔuÐj_x0015_B_x000E_Ü´²_x0004__x0019_B®Èß_x001C_Ý_x001D_B_x000F_Ô6_x000C__x001A_V_x000B_Bp7_x0013__x0013_ð_x0008__x000B_Bé/ Î2ñ_x001C_BE%L_x0006_4_x0010_Bãn:Ä÷	_x000C_BÒ£¾L_x0014_B|/àSÍC_x001D_BTUE_x001B_BVÖ_x0002_Do_x0010_B `'_x0003__x0002_h_x0019_B¨UÇ:ô%_x0011_BêKaw_x0011_BLÝ^ò_x001C_BV_x001A_2ÉN_x0015_B¥ÍÒ?\_x000C_BlÆ_x0014_,ð_x001B_B×¦Ä_x0005__x0006_è`_x0013_BdÓJfPù_x000E_B½£d_x0015_BÚ@ìQ*_x001D_B$h}_x001F__x0011_¡_x0014_B`^wZJ_x0014_BØVl¨pÑ_x001C_B°_x0002_¾N$y_x0018_B_x000C_í¿XWN_x0018_B5_x0006_E'Ö_x0004__x0014_B8_x000E_	nä_x0014_Bæ_x000F_6I_x0010_Bt_x001F_WD_x0015__x000C_B_x0004_$-_x001F_,_x0013_Bö^{¿x_x0013_BAk_x0008_æû_x0012_BF_x000F_3ô_x001C_}_x0013_BÖ¥2õs_x001A_B_x001C_Q¦_x0016__x0002__x0003__x0019_BÑ}\=#_x0015_B¦¿÷_x0017_`+_x001B_Bd_x0007__x0013_&amp;X_x0016__x000F_B*üxý_x001E_ò_x000E_BãU»3&lt;ã_x0012_B_x001B_A,Å4_x0016_BlÎ,û_x0012_!_x0014_BF,¬_x0001__x001E_B_x0004_âz­r_x0018_Bù¢lÊ_x001E_Ý_x0013_BâÞSí_x0001__x000E_B´Óú}+x_x001C_BL_ hf_x0015_B_x0001__x0003_p_x0014_©£7_x0014_Bð_x0014__x0004__x0016_&gt;W_x0014_B^gjQç_x001A_Bc@ï3l_x000B_B_x001E_Î¸Þh®_x000F_BÅÂfr_x000E__x001A_BPÂ:·_x000B_æ_x000D_BæI:_x001A_?_x001C_B&gt;j4_x000E__x001C_BÌÐBE_x0005_ª_x001D_BÊQBÀDõ_x000E_Bc_x0002_ýÀP_x0011__x001D_BªÞk5ëÔ_x0012_Bj6çQ®_x001A__x000E_B_x001A_îR(7_x001E_Bä%Wá×_x0018_B\knN_x0013__x0001__x0015_BÚ½_x0015_³õg_x0012_B+:¤@ó_x0016_BDÒq¥(«_x0017_BÒq¬_x0012_B¾A_x0007_6Ïj_x000D_BT_x000F_»É*_x001E_BëAã_x001D_H_x001B_B_x001A__x0006__x001C_Òr_x0019_B8mäQí_x0014_B¯½fý_x0016_BLYs_x0008_=_x001A_BÖjÁ1ót_x000D_BGR%_x0017_Î_x000C_B_x0002_¯JºG_x001B_B'à²d_x0002__x0003_&amp;_x0014__x001D_B¶Z±jY_x0018_B(+¤V_x0013_B°©8Cº_x0011_BJu||__x0012_BÃ&amp;G;®Ä_x0018_BÊ¯±c·_x001C_B_x0014__x0016__x0011_^_x0016__x001E_BiÎä^»_x001E_Bªðú¥_x000F__x0018_B4g_x0014__x0010_B°_x0005_Gä'_x001F_BòíVÚ`_x000D__x000E_Bj_x0010_âg4_x0012_B_x0018_pòR_x001E_BÛ1_x0019_ù×Å_x0014_BY6ô}_x0010_BYÞÏK3ÿ_x000D_B´_x0018_[&amp;Ë_x000C_BõÂFp7_x0013_B_x0010_S$_x0019__x0014_B­ÿòÅm%_x0018_B²mªÜ_x0012_BÖÃ¨_x0007__x0010_BF¦dÿÄÖ_x001D_B_x0001_Eß ¶«_x000D_B	_x001E_Ó_x0010_l_x0003__x0011_BÚýÆ±_x0014_BøhÒ(Q_x0010__x000E_B_x0008_Èâ_x0015_éË_x0013_Bc1ðsu_x0015_B¤(g_x000C_*_x000C_B_x0002__x0003_u8¿Á¾_x001C_BU6Øû·_x0017_BÜíÚg&gt;_x001E__x0019_BºÔÀ2à_x0016_BÇ2óV_x000E_Bf;T¬6_x0019_BQÿö3Ë_x001E_B_x0016_Óó_x0007_3|_x001D_Bnæ¼y_x0017_BaáD+_x001C_BÈ¦«ù£O_x001A_Bb¯A_x0019_¢s_x0013_B6_x0018_­+Xs_x001E_B¼ôÅ_x000E_¾ _x001B_BÞ801û6_x0012_B¡"9_x0013_B_x0010_ß4°_x001B_B¤~5_x0001__x0019_BÂÃ×£._x0018_BïGp_x0007__x0016_B¿À{ûhv_x000B_Bäÿ^RÁ_x0018_BX«(9_x001A_Bºíòéc_x001D_B´øt_x001D_9^_x0011_B,ÎJWn]_x0014_BÆ¨æ_x0003__x0010_B_x0006_Ú^õT(_x001D_B_x000C__x000C_Q_x001B_%_x0017_BäN¨Ö_x0011_B;-Ôx_x0017_BÄ_x000C_|S_x0008_	Øð_x0011_Bäpà}r_x0015_Bf_x0013_®ÿ³_x0016_BB_x0008_÷F_x0001_§_x001C_B_x000D_0K_x0018_dn_x0015_Bæâ,Èô_x001E_BVýÏuáç_x0018_Bnk´Ã5_x001C_Bj¬@ý_x0006_§_x001E_B-Ãúù³_x0010_BôM!Ãl_x0015_B&lt;_x0014__x0005__x001E_BUF¾)_x0001_[_x000D_Bò¬_x001A_ ÎÄ_x000C_B|J_Q÷ÿ_x001E_B_x001E_ðLvòý_x0010_BÛ86]_x001B_B_x0007_ÿ_x0010_B_x0003__x0011_BÈ_Ù%»ì_x001D_BtU}a_x0002_I_x001E_BæXæ¿_x000F_Bs=û{Ë_x001B_BøøÇ¶ý_x0015_B®ë,_x0013_tP_x001D_B;QD_x001F__x0016_B»½Ö1Î)_x000D_Bw2²o+_x0016_BÒ*,«§_x001A_BN_x0003_Î¶-_x0018_Bt1®Û©_x0010_B_x000C_Z_x0008__x0004_º_x001E_B(ÕhS!_x0010_B_x0001__x0002_H_x001E_=·æ_x001B_Bw- X\B_x000E_BiÄ_x0002_*©´_x0002_B$.6N_x0011__x0017_B¦Äp6_x001C_B\«UN_x0008_m_x0011_Bô¦-WQ_x0015_BUç_x0018__x0004_åØ_x0012_BüäÓI_x0012_Bô_x001C_¥=w(_x0013_B]©lñX_x0015_B°_x001A_ðô_x001A_B4Q·Õ_x000F_¸_x0016_Bëy[¼èu_x0010_B_x000D_]_x000B_Xí_x0011_BøråRh_x001A_Bq_x0005_|c¾_x001D__x0013_BÒóòüH_x0014_BnÒJÓ_x0019_B¼´[0_x000E_Y_x0017_Bd¨Ónh`_x0018_BH­Å~&amp;_x001F_B_x0003_P£ ¹_x0016_Bò_x001A_úö8_x001F_B`·;ÒÐ=_x0014_B_x001C_ÈTû/_x001E_B[wþ_x0002_U_x0016__x0013_Bð£2_x0010_B"lñÆÙÝ_x0002_BHgh/´_x0013_Bt_x0001_+\3_x0003__x0011_B¦_x000C_ä_x0003__x0007__x0019_BKÛ¸óÙÛ_x000F_BN}5E_x001C_[_x001E_BÉÒÈC4Ç_x000E_Bf^ñKèÒ_x000B_B:þÙ¶ÝË_x0016_B"==_x0018_Bí_x0008_2?ó_x000C_Bd_x000D_[p_x0012_Bp_x0005_YM®_x001E_B¨jÀ½_x001B_BôøÍ!_x001C__x0014_BRç_x0006_K_x0014_Bè_x0010__x0015__x0015__x000E_Bs¾\À£Ñ_x0011_BÇÓËw3_x0007_Bìl÷3l_x0019_B_x0010_P?c$0_x0013_Bý:t"ù_x0002__x0011_B_x0013_;»;Ç_x0010_BX]I§£_x0012_Bµêôñ_x0003__x001E_B_x000D_Ï?l_x001B__x0018_B¬×_x0004_²qö_x001D_B|Fn£_x0001__x001B_Båª]Ås®_x0018_B&lt;-äÿ8_x0011_BxÆBP"¤_x0015_BÄ1«Cem_x0019_B©_x0004_ÊóF_x001A__x0012_B(/_x000B_E8_x0015_BÌ×_Î_x0017_B_x0001__x0003_Ü 3yõ_x0017_B,4M1_x0015_Bn®L_x0015__x0007_±_x001C_B?4&lt;y*_x0019_BõaBc_x0005_$_x000D_BáËm}ÂÝ_x0012_B?0ÌD_x000D__x0012_B^ûÉZà_x0017_B_x0017_._x0013_BKuÒzN_x0014_BÙæù_x0013_B&amp;(/+_x0017_Btò_x001C_¨+_x000C_B_x0014_ürÞû_x0018_B3_x001D_®§¬_x0019_B8wnè²_x0010_Bêý²ÉaX_x0013_B§r3L¤_x001A_B}Ô_x0014_xÇ¯_x0016_BV|tÐ¢¥_x001E_B#.Zg_x0001__x001B_BÂµÕ _x0018_BÕÊ*_x000E__x001D__x0018_B0Óé_x001D_Bäúuä_x0006_Ü_x001A_B_x0010_÷¶4_x0003_È_x001A_Bù]/ìþé_x0015_B6Hg	%_x0012_BðÇyA_x0015_{_x001A_BÇÁÞáñ_x001A_B¿_x0002_._x0002_Í_x001C_Bæ¤u&lt;_x0001__x0003_éé_x000E_B÷^j_x0019_B*`õ¥L_x0013_B_x0002_¬þ{ru_x0019_B%]_x0010_þ*_x0015_BÂªnOå3_x0015_B(FÿÜçV_x001B_B*åÖ_x001D_³¶_x0010_BNî_x000E__x001F__x0014_BfÕé³¡_x0010_B:-Ë°Y_x0017_B_x001E_®{_x0008__x0013_Ø_x0003_Bv°4_x0007_a_x0019_B!²ne;_x0013_BëpÌJôk_x0016_B²R *ú_x001D_BÚïi_x001B__x0012_BgÜþÊ#_x001B_BBÂ(ü_x0016__x0016_BlèQÇm½_x0017_BÓ\Aµ&amp;_x0004__x001C_B2lo³]4_x001D_BÍC&amp;_x001D_ã_x0015_Bx_x001D_[4ý_x001E_B@ð4öv0_x001C_BñG_x0004_±Î_x0003_Bp&lt;_x0007_¿_x0016_B¬_x0013_ÁñA_x0010_B_x000C_§E¯_x0002_1_x001C_BÈ_x0014_'_x001D_®V_x001A_B((´r÷_x001D_B}`'_x001B__x000E_B_x0002__x0004_G&lt;²Î_x000B_Bëj_x000C_ßë_x000F_B&lt;ÓY=w_x0017_BÚeoý¥_x0014_BSâ¶öï_x001B_B´_x0017__x0008_Z´_x0017_BÚfó4r0_x0015_B_x0017_[E÷Ê_x0015_BBÁºcI._x0015_B%2i}ç¸_x0011_Bdèî©B_x0015__x001F_BÒ)âÝ_x0015_BÛyÁS__x0013_BªSÕ6_x0001__x001C_B.h_x001A__x001A__x0018__x0017_B_x0005_3ÿ_x0019__x0011_BÚ@_x000E_%ï_x0017_B_x0003_Pw_x0011__x000B_BX_x000D_ÇÚìd_x0017_BÎìæ5µ¡_x0015_B|ôa_x0010__x001E_Bºñ¹_x0006__x0008_R_x0013_B_x001A_ùÑE_x0003__x000D_B_x000E_~_x0007_¯a¤_x0010_BX´0{­v_x001E_B_x0016_(OP_x0003__x0013__x001A_B,ú¯~|_x001E_B{~_x0013_LÌ|_x000D_BØ*_x0008_²X£_x0012_Byþû÷I_x001A_Bü_x0013_EÙ!_x0019_BÐîò³_x0001__x0004_á_x0017__x001E_B_x0003_ñ¾_x0015_B¨'ûîUM_x0012_B_x0004_£G³ÚP_x001F_BÚ&amp;Ur¦_x0001__x0017_BÌ_x0007_BÕ&lt;_x001D_B_x000F_ÀEÜë_x001A_B_x000C_j¼'é_x001E_B_x0002__x001C__x0001_c _x0010_Bh ¬ò7"_x001B_BÄþn_x000B__x0011_BøsbçT_x000C_Bb]*C _x001C_BÖÓ.##E_x0018_B8¡ A@_x0016_B(-ð3z_x001C_B@k]_x0019_B_x0010_Ovbi_x0015_BÅÕ÷÷ÓE_x0019_BäUW!'ö_x001B_B³ðï_x0004_=_x0011_BDNÜþ_x0017_B¤Áy9zÂ_x0014_Bñ&amp;¨Jqî_x000C_B)9_x001D_*._x001C_BB&lt;NÎ¹F_x0016_Bv_x0007__x0014_ñ9ú_x000F_Bü;¼º{_x0013_Bü$ù7_x0018_BâæÙ&lt;_x0004_w_x0010_B¨ßº_x0017_¯_x001E_BJì³úXÁ_x001E_B_x0001__x0002_ÒV_x0005_¼_x001D_ô_x0013_B¶Z_x000C_´ªL_x000D_Bà¾vÝO_x0015_BÕ5eZj_x0012_Bù_x0017_J°_x001D__x0011_Bíw)qï_x0018_B¬ÛBo¤_x001C_BÅuÒvu¼_x000F_Bé¸Åª¾_x0016_Bþ_x001F_¥Ï_x001E_BY1óÍõh_x0013_B$_x0004_P_x001C_Bý_x0012_¿M_x0011_Bê"¶o7_x001F_B\_x000E_&lt;á´7_x001B_BÚè&amp;_x001A_B_x0014_$}_x0001_Ê@_x001C_B°·üQ}_x001C_B_x0006_¹_x0004_Â'Ç_x0011_Bª"óÒD_x001A_B´eù;mï_x001E_BÇ_x0014_õÿ¶_x0018_BÓÀìâ£S_x0015_B'Mì¶¶ _x001C_BDôIv_x0013_BV4ã Èh_x0011_Bx_x000D_gY1;_x0017_BøéRaØ_x0017_BB`»E_x0019_BÖ_x0017_a&amp;k_x000F_B_x001C_üf_x001D_?_x0019_Bò_x000D_HS_x0001__x0002_A_x001D__x001F_BZñ##_x0019__x001B_BÅ_x0015_÷(É_x0012__x0014_B0æ­Ðý_x0013_Bråkì¢ý_x0011_B¢17IDÿ_x0019_B~R_x0003_ _x0019_°_x000C_B2=Dõt_x0012_B&lt;Þ_x0007__x000C_·_x001B_B4(_ô¯_x0017_B8·_x001D_AKa_x001D_BKÔ_x0008_Ý¾_x0002__x0019_BÊps_x0004_6_x001D_BÖVv\ó}_x0013_Byø_x000B_þ_x001E__x001A_Bb1²c_x0008__x001E__x000B_Bz3ü_x000F__x0019_B_x0001_4_x0004_0\_x0010_BÁ:·7%_x001E_B¸ mU_x0017_Bè(  &amp;_x0012_B2eaN¹_x0019_B,1Î_x0008_7a_x000D_B¦_x0007_MÖD_x0015_B&gt;Pý^j_x0018__x001D_BùqÇÛ_x000D_B@HÎnzË_x001A_B¨(=_x0008_©_x0016_B03Ãûé)_x001C_BIf'R_x000C_B_x000B_£KÚ_x001B_B@pëb_x001A_B_x0001__x0006_Ê÷)LÍ_x0015_BÇ_x0003_ÉÉí_x0011_Bºx2R_x0017_BÉ&lt;ÝÿaW_x0012_B_x0004_(ª`Uh_x000B_BRh_x0003_»ñ_x001D_B_x000E_ÌÔ}â_x0014_BþØë2Å_x0010_B©]×Í@0_x000B_BÒ_x000D__x0013_BÝPI_x0007_N_x000F_Bn	·H_x0004_K_x0018_BChÛvfÉ_x000F_Buï_x0002_D_x001F_i_x001C_B_x0004_û¢OR_x0014_Bý&gt;þÐÞ®_x001A_B[_x000D_bµe¤_x0019_BâÆèî._x001D_B~_x0017_Ç*CÅ_x0012_B®Õ:Ïü_x000B_B¤Á*3Å&gt;_x0016_BîàhkB_x0015_B6Ï÷&gt;_x001B_BpßÈB+_x001A_B_x0001_Ì`%__x0010_BcýÏø¶'_x001B_Bµ¹Ùò_x000B_BÔwK_x0005_Ýý_x0018_Bª/óX_x0016_©_x0006_BÂ)ýö}_x0017_B2Ã1ÁÉ_x001C_BªoîÊ_x0002__x0004_k_x000C__x001D_B`_x0003_Éµr¢_x0019_Bhýn¿Q­_x001B_BY[øé9b_x0013_B_x0012_ËÅ_x0014__x0008_Ã_x0015_BÆ»@!_x0017_Bã_x000E_R,þ_x0013_B¶&gt;_x0017_ _x001A_Ã_x0016_BÞÙx¥K_x0019_B²¸CcÛ{_x0011_B~_x0003_î©_x0008__x001A_B×	f6p_x0002__x000C_BômIå;ð_x000F_BA}ÚY§1_x0016_BòJbô_x001E__x001D_B_x000B__x0002_~Mâ_x0011_B4 ¢4·_x001D_BêI#QZ_x001E_Bpü%²EÄ_x0017_Bò1_x0011_?)W_x0018_B&lt;Eí_x001D_ _x0018_B&gt;Ä¼½_x001E_q_x0016_BOV_x0018_Ø_x0016_Bô¢áÙ_x0005_(_x001E_BNâmÌÐû_x000D_B²Þ¨ôJ_x001E_BÖLø¥ÒÐ_x001B_B6Ð!ÙÐÇ_x0014_B_x0001_ÆÑÿþ_x0015_BPÛ_x001B_¤&lt;_x0013_Bà9¼Âã_x000E_B¢o4âØ_x0010_B_x0001__x0004_@\ªÙwP_x0019_B×f;|_x0016_BWÆ_x001E_½_x001E_B\MÕ¡ì_x0011_BÔ&amp;É_x0003_.ô_x000F_B_x001A_µcu¼Ô_x0015_BnÁj·«_x0010_Bæé/Ù_x001E_B·ét1_x0013__x0017_B_x001F_TËÿ¦_x001D__x001D_B_x0019__x0007_?Ó4ç_x0017_B4_x001E_iêv7_x001C_BLi¹&gt;_x0002_$_x0015_BXe\@_x0018__x001F_BóÃ*H_x001C_B ðùò_x000F_ã_x001D_B_x000B_:;Q_x000F__x001D__x000B_Bã¯Ì¿_x000D_BÀ^ï½&gt;Õ_x0016_BÊ7Ìvôé_x0018_BJS¹8Ã_x0019_BlÔÑÄÓî_x0012_BaÐ.uì_x0015__x0012_BpHÅ5¦À_x0017_BÌ]h/»_x001A_BN²ä}ï_x000B__x000D_BÔKkå#÷_x001E_BEù)p_x0010_d_x001B_B2¹G¤~_x0010_BÂv_x0016_R_x0018_æ_x0013_BÌüKý_x000E__x001F_B)ÐÎk_x0001__x0002__x001E_Y_x0010_B¸Þ;yO_x001A_B¦·_x0010__x0018_(L_x001D_B@_x000D_¿.«_x0012_B_x000C__x001A_tEaï_x0002_BèÑí@_x0013_Bòã:Ô_x0016__x000C__x0018_Bö!t±_x0012_B_x000B_b_x001D_ú&lt;_x0013_Bvx/\C_x0013_B3K£_x0017_¤_x000B_B°a&lt;u½È_x001D_B&gt;_x0001_®ñ_x001E_BÊ_x001E_^pVt_x001D_BëdÄ.C_x0006__x001A_BL\-_x0010_Bì]EzUN_x0016_Ba¾_x0007__x001B_U_x000D_BûÉ_x0008_¯q_x001A_BÝýv»ì_x000C_B_x001A_ÛºÙ_x001E_B{¼Ù_x0012_S_x000C_BÊù_x0005_Ô_x0005_ _x0018_BØiuß©_x0015_B®Ó"%¯%_x001C_Bùèÿ_x0007_Å_x0014_B_x0005_§w_x0002_¨õ_x0013_Bb-Ð2»£_x0014_B²Þ¿äAÉ_x001E_B¤ÿ+P_x0014_B°_x000E_)_x000D_í¸_x0010_B&amp;Kk­_x0010_r_x0018_B_x0003__x0004_ñ¦¢YëK_x001C_B¤_x0019_-Eöp_x000C_B®^näI_x0018_Bá_x001C_jA@ô_x0010_BÊÍpã_x0019_BTþï_x000C__x001C__x001D_B¦S«4_x001E_Bzå_x000F_Ò"_x0014_B_x001A_#qP_x000F_é_x000E_BÁ¬?Q_x0010_Bõÿ±!íK_x000D_B_x0007_ÞÒ._x0015_BÛS~_x0018_|_x0014_B _x0006_üH_x0010__x000C_Bdã_x001F_BÒ_x0001__x001C_B##¯Ñ_x0001__x0011_BøS5¹ìØ_x0017_BKû_§P_x0010_B_x0002_ò_x000C__x0011_Á_x000E__x001E_B_x0011_9»íÐ_x000F_B_x001C_0«m_x0013_B_x000B_Ö´4|¨_x0013_BdE7Nv_x0012_Bÿ!Ï&gt;´_x000B__x0013_BI2QÎ_x0013_B@ò4Ò2J_x000C_Bð¸á±8è_x0013_BÐó_x0015_Ò½§_x0018_Bæ_x001B_(_x0016_·[_x0011_B«D"ý«_x0016_B^)|a9l_x001E_Be*ì»	_x000B_º_x0017_B¦çv.¼_x0010__x001B_B¦_x000E_6]_x0017_B_x0008_U ü_x0003_D_x000F_BÏÀþÓm_x000B_Bà_x0005_ýí4Ù_x0016_B¯÷R8_x0014_BF_x0002_Ý_x001F_[,_x0014_Bp\²Yn	_x0012_B²É-LÂP_x0018_B:ÃÀ	²7_x001D_BR0¾_ëî_x001E_B_x0004_øYÈß_x001B_B_x0007_Ñ¯'W_x0011_BOý%`ÈT_x000F_B@ýnÙ)Â_x0016_B¸Ó~L_x0010__x0016_B_x0006__x000F_·£v_x001A_BS6#q!'_x0010_B&lt;£_x0015_Ôú__x001D_Bê ×a®U_x0016_Bp_x0005_Ñ_x0015_%f_x0018_B_x001A_N_x0005__x001D_óï_x0011_Bàá_x000D_bT_x000B__x001B_Bâ3_x001A__x001D_Ò²_x000D_BJó´î_x000C__x001B_B¸Ð_x0001__x0001_­_x001D_BPû@G[_x0014_B_x0002_}ãÞóÊ_x0014_BÔoæø§_x0018__x0014_Bw*WL_x0010_B_x0004_-kÈÕÉ_x0018_B_x0004__x0007_&lt;sèpÛé_x0010_B~Ö_x0005_'þ_x0017_B_x0010_OehéT_x0019_Bò­4ÚM_x001B_B;!Þçò_x001C_Bït¡%a»_x0013_B_x0006_©ÇÖ\å_x0015_B¾ÚDË_x0015__x0016_BwÁY¡§_x0010_B4d)DÔî_x0013_B&lt;hÎ_x001E_ù_x001D__x0016_Bo51Lö_x0018__x000B_B7k_x0001__x001B___x000F__x000B_B+Ö4`_x000E__x001D_B_x000E_¥'_x0003_Ï_x001D_Bv3Gm_x0011__x0015_B_x000C_Ýµ_x001B_ÂG_x001D_B@óàý$_x0014_BdÓ¼ÏAö_x000E_BÜ_x0019_T_x0011_B_x000C_#_x0018_òÅ¢_x0013_B$?¬Û6_x0016_BÜÃPð$_x001A_BBYL¤®[_x0016_BþfÑ à_x001D_B-(Ë:ÀI_x0017_B¸k_x000E_G_x001E_BRY­Õ³_x0019__x001A_B#ÇZ,Ä_x0002__x001D_BïðE¨¼Ó_x0012_B_x001E_ýÀ_x0017_r¼_x0017_B_x001A_Â\ö_x0002__x0004_Aþ_x000C_B_x000B_®ÿEJå_x0010_B"P_x001B__x0001_Ê_x0015_B9¶äF_x001D_Ó_x000E_BF±[_x000C_X_x0016_Bit5PJ_x0013_Bl¿WBº_x000F_B_x0010_@Ø²_x0019_Bþ/¾;ºc_x001A_B~÷E«ßA_x0016_BÈk ûûF_x001E_B_x0006_BAÄJ_x0011_B£@foÂ"_x000F_Bô×¦_x0018_{)_x0010_BßÙü&amp;:_x001A__x0016_BÌ_x0019_êóÅb_x0016_B¤~_x000B__x0013__x000F_B-^'åÂÙ_x001C_B¾Êò _x001B_BÎÿ:#äÊ_x001A_BïÞm¶á_x000F_Biýù¿¤¨_x000E_BPÂ_x0010__x0002__x0016_BÈ5É¿?_x000C_BfÍê2Ç"_x001E_B²³¾Zf_x001D_BÆ¶_x0008_¼_x0016_BþÞkô¡"_x0017_B$.4òs_x0010_B¯Ð&amp;Ñ_x0003__x000F_Bo_x001D_ìì_x0010_B_x001B__x000B_=h_x001F__x0013_B_x0003__x000B_¼ìA_x000B_`Ö_x000D_Bl;ÿµ_x0013_BE=Í©_x0010_B_x000C_.s_x000D__x001D_Bë_x0001_¸d\ã_x001B_BÚ¤_x0013__x0012_¤_x000C__x0012_BP%$~è-_x001A_B®ø£*ä²_x0014_BËß]_x000D_A_x0006__x0011_Bdí3%&lt;_x001B_Bì§M6ì_x000F_BÃ¦M£I³_x001B_BÖ	_x0004_]ï_x0018__x0010_Bâ05®~É_x0015_BúÀ_x001D__x001F_Om_x000E_Bø1_x0006_ßG_x001F_B&amp;88_x0005__x001F_BðtE_x0002_¾_x0012_B_x001A_¸W)_x001B_Bµ ªÉ_x0012_Å_x0013_Bÿ`ïOQ_x0016_B~j+lg´_x0011_Bäj=E²_x001D_B»8yh_x000B_Bdõ=8Ý¦_x001B_Bñï5;_x0002__x0014_BÅ&lt;_x0008__x001D_Ì·_x0017_B_x0007_%i´Ä_x0015_Bü8AÆ_x001B_B3Cy­Ü_x001B_Bñ_x0006_RÛ_x0011_B_x0018_ð(u_x0005__x0006_»Ô_x0019_BHDûZ_x0007_O_x001E_B_x0002_Üí²_x001D_B¿Y_x0007_ÁQ_x000E_BÄO¯Ñ_x001E_B"Ï÷bÒ_x001E_BXVT¿ü_x000F_B]¢h_x001D_e_x001A_BýîÙD¼_x0010_B_x0013_Ù5f_x0001_¢_x0016_BI_x0018__x0015_Q{¥_x0010_B&gt;M[²R_x001E_Bx¢»¼W_x001A_B¶R§ZuL_x0013_B¼E_x0003__x0010_»_x0013_B&gt;ØäÕ_x001D_ã_x001C_BÎs~õP_x0011_B/%+ûÕ_x000E_Bcc}_x0011__x0017_Bjº/Á_x0017_Bã8­Ð_x0017_1_x0011_B$rÀRÒÍ_x0018_B_x0004_yV}_x0017__x0018_B:Õ&gt;=Æ_x0019_BjV¾.M_x001F_Bä_x000E_}¯â3_x0013_Bäð\® _x0010_BÀy_x001C_âöé_x0016_BL_x0010_¹u­P_x001A_B_x0019_Thï_x0011_+_x000E_B%±Ú¿°_x001B_B¥1ñ_x0011_#T_x0018_B_x0001__x0003_¦ÎB]_x001E__x001A_B_x0015_¦ÖI¦_x000E_Bz"Âöú°_x001C_B=ÊSë÷_x0019_B¹_x000D_À_x0010_¿_x0014_Bü¿ëe?_x0011_B'_x000E_¡÷{_x0016_B¿(_&amp;M._x0012_B¿\îÔÃ_x000E__x0012_BûY5ëSÊ_x0011_B¾{çB?_x000E_BÈ_x0006_kIu¸_x001D_BìùàÜìr_x0015_B,unr/_x001F_B¦÷8áQe_x000C_B2³rû_x0011_Ú_x001D_BZ_x000F__x0015_ñ'_x001C_B`_x0002_v£¦_x000F_B_x0013_O¥(ý_x001D_B{_x0016_ÀU_x001B_B7_x0004_.W_x0016_BòaËf_x0008__x0012_Bf³vâØ_x001A_BÇFÿ_x000C_×_x0019_BÁù_x001F_K©_x0016_B_x0001__x0017_G u__x0014_B_x001A_îÑí·:_x0014_B\Ê·È_x001D_BÔ'êT_x0012__x0010_B¦þÂÝ^Ð_x0017_Blh:J_x001E_B²éx_x0003__x0004__x0015__x001D_B¶_x001F_gd_x001C_B_x0002_ (_x0017__x0012_Bä×_x0016_?yc_x001B_B_x0008_4¼ïÁT_x0018_B¸ù5_x0005_1$_x001F_B¢­¹_x0005_ç_x001E_B_x0017_`Í_x001F__x0011_BXÌØÌJ_x0019_BNéèö³_x001B_BJ³_x0006_9&lt;*_x0019_B_x0018_NÀ1_x0012_Bìuoj	ß_x0012_Bbko\Ô_x0017_BG_x0016_Ï£Mm_x0015_Bsb¸ç_x000D_B_x0003_ï¹áS_x0015_BW\¦N_x0018_Ã_x0018_B7ÇÝ&lt;b_x001A_B¨®_x0011_ërF_x001C_BhîÎ&gt;÷È_x001B_B`ïù`+_x001D_B(£¦OR_x001B_Bâ-ð»_x0013__x0014_B-áÞ&amp;]_x000F_BT¶²I_x000F_õ_x0011_Bb±kÇ_x0019_Bu!K_x0001_¡d_x0014_BW%Æ±"_x001F_BmÛÚ~_x001A_BíZðIýÔ_x0013_B³_x0017_ün_x001B_B_x0006__x0007_Âí75Î¼_x0010_B°þN¤,_x001E_BKñnbP/_x000C_BPØ-E;ñ_x0019_B|_x0005_2_x001E_Bø¸ fq_x0010_B£Â6_x0004_Tç_x0013_B/SÿR#_x000C_BH_x0005_Gßv_x0014_B]¢·ª8c_x0014_B&gt;hv_x001F_&gt;_x001D_B_x0004__x001B__x001E_ÄÅ_x0015_Bl©ç'j_x001D_B4ÈñÊ_x0014_B&lt;­+¡Áz_x0010_Bl_x0001_ya_x0002__x000B_Bä%M°»_x0017__x001F_Bó¡¯ê`_x001E_BØüÖl_x000B_M_x001B_B()ÔÉy_x001E_BðöiZë_x0007__x001C_BH0Ôvî_x0010_Bû¾ø_x0017__x0014_B_x0007_}Y¼ø_x0016__x0013_B6Iõj_x0016_BÏè_x0019_*_x0011__x0014_B6ý7{:_x001F_B~VÜ9VÆ_x001B_B¦_x0002_¿d_x0003_2_x001A_BÁ,_x0017_É_x0014_BdfÒ×èþ_x0014_B_x001C_M_x0001__x0002__x000D_-_x0017_BQW_x000F_xý_x0010__x0016_BT~Ô9_x001B_BHö5%#_x0014_Bâ­Î_x000D__x0007_©_x0019_BjCr_x0002_Òp_x000E_B¬×å¯Zù_x001A_BIB5k_x0014_B1(HÕ¤Ì_x0010_B»_x0019__Bm¶_x000E_B6ü_x0008_v¨_x000F_Bñ_x0012_m½¦_x001A_B q÷»Ö_x0018__x0017_Bö;ÔþH_x0012_BÒ¦Ç½R$_x001A_Bl+Þë_x0017_'_x001C_B@lûï_x000C__x001F_B«¾^ógS_x001C_Bz ]t_x0015__x001E_B{[%É(_x000D_Bdãj4R_x0016_BÐµ²ùù_x000B_B\íQ_x0008_½_x0015_Bz_x0018_~_x0002_£ï_x001A_B_ÏïÊ_x0008__x0017_Bt¨Ð(@_x000F__x0019_BZÙË8õ9_x0011_BnL èM_x001E_BÒëèÄf_x0016_B_x0003_¿,M_x0013_¶_x000C_B,_x0005__x001E_erX_x001C_Bþ_x0017_E¥	_x001B_B_x0005__x0007_é¾ª_x0016_Å÷_x001C_B|_x000B_¬Äq_x0018_BP´o_x001E_ðR_x0015_B0÷;_x0019_N_x0017_BZ£¨Â+Ç_x001C_Bh_x0018__x0012_%_x0002_/_x001D_Bÿ4;NÚ_x0005__x000D_BliÅ'$Ñ_x0011_B_x0004_©c­HÂ_x001E_B;V3=Ü_x001C_BÆ]·_x0015_BFö_x0018_@~_x0011_B_x0011__x001F_à._x0006__x001C_Bpvÿà&lt; _x0010_Bé3èö&amp;®_x0019_BãGèÇ_x001C_B_x001C_úR_x0018_"_x0011_B#_x0011_ vÞ_x0015_BÞ\!*ÑÎ_x001A_B_x0010__x0001_Ñá¶_x000F_BW¥Â_x0008_G_x0015_B_x0002_­_x0016_ÒÅ_x001B_BUI2Pob_x0015_BÕý*_x000D_i¡_x000F_B×µ$?@é_x0016_B_x000C__x0003_8_x001A_B®`Á=Á_x001B_BF·_x0005_Aü_x0007_B~dô&amp;L_x0017_B_x0014_\_x0004_ð_x0016_Bví¦°_x001C_B_x000C_R|q_x0003__x0004_sè_x001B_B%ºÏn¢Õ_x0016_B¥á_x000F_SÂ_x0019_BGüà_x0004__x001E__x0012_B2Èî_x000C_¤_x001B__x0013_Büô`ì®_x0011_B{¾lV&amp;_x001D_B_x000E_Lñ_x0008_¾_x0014_B³_x0004_,nÀ_x0013_B2_x001B_ó_x001B_BØæëh_x001E_Bîà_x0010__x0013_Êô_x001D_BðÇïæmÊ_x0016_B8Æ-µVi_x001A_B)B_x000C_Nâ¾_x001B_Br_x001D_71¥:_x001E_BÃ¤õ_x0004_§_x0014_B¤AÌ@_x0012_Bþ@_x000B_cµq_x001C_BrS§]d_x0016_Bt&lt;½88_x001B_B_x0002_\_x0006__x001A__ß_x0017_B)_x0007_i¯¥ª_x0010_B¶_x0010_¥_x000C_¸_x000F__x0014_B~(©bÝy_x0016_Bø_x0013_0PêG_x0012_BºÆ­Ñ_x0001_	_x0014_Bö¢ß£/C_x0018_B_x0002_ÆÖÕÈ_x0017_B_x0017_øz_x0010_:_x001C_B8_x0011_²î_x0018_z_x0012_BOùö_\u_x001B_B_x0004__x000C_Ò =R_x001E_BÈAlã£×_x0010_B_x0007_BM._x0006__x000B_BâÅ×´N_x0019_BT_x0019_æb[É_x001A_BÜr}ÙF×_x000F_B&amp;Ïg´R_x000F_BâH5}_x0016_B_x000C_Õã?2_x0012_Bù_x000C_R[¶_x0016_BXí_x0005_ûD_x001D_Btçªö.5_x0018_BìÔ$I_x001C__x001E_BÖ°¬Û_x001E_BD_x0012__x001B_*Ú_x0013_Bf Kx_x0010_B!çkï_x0013_B_x001D_«´J_x000B_BÞd$t¨Ï_x001D_BÚuÑ_x0008_l	_x0015_B´&amp;_x0002_'"_x001F_B _x0018__x000C_n&lt;_x0015_B?GÜ#_x0003__x0017_B`âUÓ_x0018__x0013_B¶¼µõ=_x001B_Bx_x0013_.¼¤_x0010_B¨ëÝEh/_x001D_B²![[¢Ö_x000F_BZÉÙ3_x0012_B_x0001_éççe_x0013_BtíIPÝ_x0014_B¿+_x0008__x0015__x0001__x0003_nÉ_x0011_B°:7Ë¦4_x0014_Bw_x001F__x0002_h_x0011_Bz¾ZÚî_x0011_BîæâGÅ _x0019_B@Ë5ã¨_x001E_Bf®²ö.R_x0017_BÜ0_x000B_.&lt;R_x0010_BÏ«_x0014_[ã(_x0017_B6¡	³9_x0013__x0015_BtÍØ®_x0015_3_x001D_B«_x001D_î_x000E_Çf_x000B_BúµýÝp@_x0019_B¼Ã&amp;ÇlÇ_x001E_BX±Ü1_x001D__x0014_B_x0016_©Î_x0012__x001A__x001A_BðÝû]áR_x0014_BîúZj_x0010__x000F_B*øÚA_x0006_±_x0010_BÚb_x0004__x000B_B³N%_±ø_x000D_BcI_x0005_àA_x000F_B:_x0007_&amp;Å÷_x001B_BÄ_~®_x0012_B_x0002_J9¸É_x0016_Bâ§^£B_x0019_BjIÌ$1Í_x0019_Bn}2°J_x001D_B_x0018_(¥ã_x0019__x0015_BN~¤Ò_x001B__x001E_B_x0015_¯µ_x0007_ø_x0019_BzÙ{?ºÄ_x001C_B_x0002__x0003_4à¿zÔÜ_x0011_B_x000F_ÇÎwj_x0019_BhÓ´ZàK_x001E_BÂ],&amp;Q_x001B_BZ¼G;B~_x0012_Bg«_x0014_EQY_x001C_BDc]k9_x001E_B9ò(/%_x0010_BBB_ìR)_x001E_B6	v¬_x0011_B¬'_x0004_»_x0012_B Lâd_x0013_Bò_x000D_§ÕG_x0015__x0019_B&amp;ìëeK0_x0010_B°E»Em_x001D_B|_x0016_ÿ?Ë_x001D_B±ªìË~ù_x0011_BºCF6b@_x001C_BHÁsC _x000D_B&amp;nÍQ_x001E_B_x0016_u&lt;Ú_x0011_Bk_x001C_û[_x001D_\_x0018_Bê_x0001__x0004_)9t_x0003_B®s¨"_x0015_B_x0019_¹S_x001C_Bñu~SÖ_x001C_BS°{Ç¿³_x001C_B_x0002_p1_x001A_$X_x000B_B}oÌ¼ý\_x0012_Bð¹g¿Wk_x0017_BÞ_x0008_ÎWÌ_x0012__x000C_B~EÒR_x0001__x0002_w_x0004__x0015_B1f_x0018_;å _x0012_BÇº8³_x0005__x001D_Bmøk_Û_x000D__x0016_Bi²X_x0017_BïLÿHÄ_x0019__x0019_BúÂQð$_x0019_BáÐ_x001A_ë)_x0016_B_x0001_ûÈ_x0001_þV_x001D_Brð_x0019_ùaE_x001E_Bp_x0015_Z5Ò_x0016_Bý/¼ÍJ_x0018_B¼Lú$_x0013_B_x0008_Î*÷ÿ _x001D_Bb^°CÂ_x001B_BÆV¨%_x000C_B"Þr	_x000D_B`£^ªa¨_x0016_B5_x0017_\{d·_x0016_BA¼JÇÏ_x0019_B¢3ïÑ8ñ_x0013_B\ìÒü¦_x000B_BYº_x0008_AF×_x0011_B´z3s&lt;}_x0012_B0G4_x0005_¶_x0014_B_x001A_½î®_x001B_³_x0013_BÈfÑ ;r_x0014_B_x001C_T¦7¹_x0018_BPL¯g»_x000E_BZÔHqÿ_x001D_BI ËZÔ³_x0015_B¯?³àÍ6_x0013_B_x0001__x0002_÷¬_x000C_m#_x0011_Bp0eà×ù_x0002_BnÜ_x000F_sU_x0011_B.Ñ¶Qø _x0010_B÷æ&amp;_x0002_¬_x001C_BÈúðÂÌ¼_x0013_BÎ;n_x001F__x0004__x0011_B|Û0_x0018__x001A__x0015_Bà¿A²§_x001D_B_x0006_´£øÉ_x000F__x001E_B_x001D_æ_x0018_ú[_x001D_B;M/¤_x001E_BsÊ')Û_x001B_Bú2½óÈ_x001A_BRÆIUg_x0019_B!_x001C_ÕÍì_x001C_B:Î¶aÙÕ_x001C_B_x000C_,R½E_x0013_B|îíÕ_x001B_B½­sq_x001B_BrQÎ_x0011_Á_x000C_Bò_x0017_Õx_e_x0015_BmÕ¾o _x0011_B&amp;±ðF_x001D_Bð0X_x0003_ú_x001E_B&gt;l²pìÝ_x001B_BÄ+C±	 _x0019_BHuÙ[î_x000B_BK£_x000E_©ÒS_x000D_B_x0008__x0016_ÓU_x0017_B®3uzÏ¨_x0018_Bõè~_x0001__x0002__x0013_A_x000C_B4(_x0012_l_x0012_BLJþ¦09_x0019_BÄ?Gð0^_x0014_B4g_x000D_B_x000F_¹_x0012_BÑB_x0016_ÿ_x000F_BfÁ_x0003_å«'_x001A_B_x000D_É¿æR_x001C_Bv eÍr_x0019_B'ç{ _x0015__x0015_BÒLqív²_x0002_BÃ§ÔÎÁD_x001C_BÈ¯_x0018_)!f_x000E_B¶seÛ­_x001B_Bnß_x0006_¥)â_x0019_BükXëÕ	_x0013_B_x0002_=ÿý_x0013__x001C_B([ûÔh_x0016__x0012_B¯1z*_x0010_BE_x0002_±&amp;ùT_x0010_BVr¦_x0006__x0015_BÆÒ_x0013_¼è_x000F_B_x001C_Ë_x0018__x0003_áÂ_x001E_BÊ^_x0004_|+¢_x001E_Bè¤ð_x0017_ah_x001C_B"»¢Y¹ó_x001D_B¿_x0016__x000E_&gt;"s_x001B_B¨c_x0001_¨_x0014__x001B_B_x001D_îm'Õ_x000D_Bí§ä µU_x0013_B·W¶á_x0016_Bî_x001A_þ_ç_x0017_B_x0001__x0003_Ù_x0002_Q_x0017__x0001__x0010_BvÑ«x_x0018_BJ_Çå_x0016_B_x001F_Ñú_x001C_Ct_x0019_BÑì_x0007_5M»_x0011_B¤çç	_x001A_Bàu¿²^÷_x0018_BºÐæâ_x001A__x000C_BÓ(¢Ö_x0018_Bp£ëãñs_x0017_BH_x000E_9ýX_x0014_Bi§h_x000B_U_x001C_B2=_x0015_@$_x001E_B_x001C_¸_x000F_»`_x000D_Bc_x0010_ÐIóû_x001A_Bò_x0012__x0013_¸_x0015_BÊÊÇQ_x0019_B&gt;7_x0004_fÁ_x000D_BÄ5o_x0006_kÏ_x0012_B_x0010_*­â_x001D_Bnx³]¡_x0012_Bðb)`ÿ_x001C_B_x0018_ýÖà_x001B_BäáÌSõ_x001D__x001E_BB¬UÀ:_x001D_Bk¸ø÷ë_x0010_B1s,ïÉê_x000D_B	Þ_x000F_È±æ_x0018_B`_x0017_þ_x0006__x0018__x001D_BBêNé+_x0012_Bö8_x001B_ñ_x0016_BÑK±;_x0001__x0002_¤§_x0012_B ê¾µÏt_x0010_BtL9s5_x0018_BßNhY_x0014_BæµMP³¯_x0014_B_'%L¾ú_x000B_Bx-¶ÙÛ_x0012_B°eÀl`_x0017_B©r'dÓ_x0011_BiS?¹iS_x000B_B6åâßJ_x0015_BÌ_x0006_¬q_x001D_B|HÖ ¬_x000E_B¨æf_x001A_ðÅ_x0016_Bï_x0004_[¡©$_x0018_Bra_x0017_¥×_x0013_B¬J»N|_x000B_Bçl|;µ_x0014_BÐ-%Â×Ô_x001E_BüÚÙo^_x001D_Bþ*ñØ_x001B_þ_x0015_B;æZ(_x0017_B¦8åñ¨_x0017__x0010_BÛKC_x0013_BSkO_x0004_ä_x0002_BTe¸·H_x0010_B_x000E_ÊÓ5_x001A_B,î_x000E__x0005__x0010_B\_x000B_aYû_x0008__x001C_B7u_x0003_zÓl_x0014_Baµ:COã_x0010_B.Âj&lt;M_x001F__x0010_B_x0001__x0002__x000B_¯J-{Ã_x0011_Bu¼#R_x0016_Bé_x0015_(Ò_x0016_B_x001E_B1=_x0008__x000D_B)5û_x0014_B¡l_x0012__x0014_¯_x001C_B\5_x0007_ck_x001E_Bni$_x0002_`~_x0019_BsÃYËÞ_x0013_BÌªE_x0001_#È_x0013_B&amp;Ý+Þ_x001F_^_x0019_BrQÛ3_x001E_Bü"(_x0019_°_x0016_B_x001A_i4Öäd_x001A_B¤ÎyÁÔ_x0014_Bô´Ì³Ýõ_x001D_Bß2¡_x000F_D!_x001D_BÃÃÂÞwÒ_x0002_B_x0002_T_x000B_]~&amp;_x001B_B¸õLô_x0003_­_x001E_B_x0002_P_x0010_©_x000C_BÕvJ+|×_x0017_Bÿ 7_x0008_¸*_x0013_BÍ¨:àè_x001E__x0014_BèÉ¯]F_x0015_B_x001A_"rð_x0015__x001D_B_x0008_gÖ_x001A_C_x0010_B_x001A_þ)m¡æ_x001C_B)},Bíü_x001C_BT_x0001_PV¶å_x0017_B%$^ò¼_x0014_BÌÁ@©_x0002__x0003_ï¦_x0017_B_x000D_ml8à®_x000E_B*ÃG?Ñ _x000E_B6Q#jg_x0017_Bæ_x0017_O°_x000E_Bä_x000E_Ï¼ðº_x001C_B«^¶î9_x0014_B_x0004_Ñä{¹_x001A_BÀPÓÒÞ_x0012_B¢LJ;¡H_x0017_B_x001C_uP#&gt;_x001F_B¦DÕªm_x0016_BFûµ÷Md_x000E_BN_x001E_4ÃS_x0010_BåN_x0002__x0005_ö_x0019_B×v¯«A_x001A_BÐ.ø«t_x0015_B^N'©ö__x0003_B®_x001C_\s_x0014_Bª®²D_x0004_®_x000F_B?×ÓÂr_x0012_BÒ§¦¿«E_x001A_BXÄúk	#_x001B_B©&gt;ï®å_x0018_B·ÚXÂ~_x000D_B¦î_x0008_¢_x0015_B¸g$Q×_x000D__x000B_B³_x000F__x0007_°_x001B_Bd¨_x001E_LÊ$_x001B_BÔöñzaß_x0014_Bæ_x0001_²&gt;§_x0014_BÂPWqv_x001D_B_x0001__x0006_xT¦ßÙ"_x0012_Be·¿7_x001C_Bør_x000E_g_x0015_p_x0014_BÂaU_x001A__x0014_BÙ$D"_x0003__x000C_Bj~HÁõÃ_x0018_B?_x0005_Yß_x0003__x0012_BZh|à_x0012_Bi&amp;ÁÖG_x0011_B¦QõÖ_x0012__x001E_B2þ_x0017_|¶_x001B_BBqëÏ_x000F_G_x001D_BM_x0010_¾º_x0002__x001D__x001C_B¢²lhÕj_x000C_BO$ÝnAø_x0014_B(Z'íÛ_x001E_BÁ_x0015_W_x0016_ Â_x000B_B0_x0004_Æ{ý_x000C__x001C_B_x000E_¼5&gt;.o_x000E_BAþ_x0016_rl_x0013_BÝ_x000E_[_x0010_B_x000B__x0017_a!O¬_x0019_BÑbÑÌ$_x001D_B¼F_x0015_%êÅ_x0013_BÏ¡dó;¯_x000D_Búü½w£_x001E_Bº`Ô}Ý_x0017_B)Wr	_x0012_B_x001D_Ñßº_x0010_/_x0014_BGþ­+_x0010_B6Å_x0007_¾®Q_x0017_B5·å_x0001__x0003_1_x0014__x000B_B¼ÿwk_x0011_BxX°_x0002_-u_x001D_B_x001B_¬'ø_x000B_BjW9MN_x0004__x0016_Bî4BR7_x0014_B´Þ&gt;¤Ø_x0010_B0l:&lt;Fç_x001D_B¶16ØC_x001E_Bi_x001D_MG_x001A_B¦Ru_x0015__x0010__x0012_B¶q7ûN_x001A_BÐNG_x0017_&gt;_x0013_Bfi_x000D_c­_x0013_B¸Ö©j_x0005__x001E_BµVfbýQ_x000D_BÉØÉ\_x0018_BkSGÎì_x0006__x000D_Bb?sÆ,_x0016_BÅ@Tyçß_x000B_B0b@£à°_x001E_B_x0001_ 4Ý.I_x001F_B~Ã'xÜû_x000E_B&amp;S¼Ç_x001C_B¹DJ_x0019_B:jÎrL_x0018_B¹Í!_x001A_o_x0015_B¥_x000B__x001A_KP)_x0017_B&amp;iúPj_x0017_B¨Þ)_x0015__x000C_Ö_x0013_B:n_x000F_½e/_x000D_BÓÓ"%±_x001E_B_x0001__x0002__x000D_CÅ^N\_x0015_BWb3PÂ¾_x000F_Bf_x0012_ÜûMÑ_x0018_B,	ðÎR3_x001C_BL¡ñA`´_x000E_B|Dc"ý_x0010_BÒå_x0011_ö_x0010_:_x0016_B_x0012_Go5ã_x0018_B(\_úê_x001C_Bõ:$_x001A___x0017_BsºSÂ_x0005__x000C_B;OBb+H_x0010_B&lt;M_x0019_+_x001D_B_x0001_p½Ó+_x0012__x0016_B£µ,_x001A__x000B_BÆ_x001B_±Ï/_x0019_B_x001D__x0014__x001C_J_x0014_BÆq[_x0014_w@_x001F_BNï&lt;GÑV_x001E_B&gt;pªÓ_x0008__x0018_B)þ @NÓ_x000D_B_x0002__x001B__x0001_Pò_x001A_BãÀN'_x000D_BÊ7t_x000F_u_x0005__x001C_Bê_x0005_ZBqÚ_x001A_B@áÔ¨Á_x001D_B}û¯é_x000D_B¬ëæ_x0017_BCi_x000C__x000C__x001F_}_x0018_B_x0014_ËÛ®_x0001__x001A_BÀ"r»|`_x0016_BÜq=0_x0001__x0003_G×_x0013_B®Ràê_x0010_B-ËÎÿ(#_x0013_B´B°_x001D_BÎ "_x0011_·ñ_x0019_B×_x0014_½Y¿Þ_x001C_B!'íÀ_x0013_Bdú¡uE_x0013_B^P¯K$_x0013_BwBHµXñ_x000D_BÆ1Óÿ|_x001A_Bú_x0011_ÍÃd_x0011__x0012_B«_x0016_ïÌ8½_x000B_BHQÇËê_x0011_B_x0010__x0005_KÕø_x0002__x001C_Böy¬ç¬_x000D_BþîËc_x0012__x0011_B¾£ýq_x001A_0_x0018_BÈ_x0001_-6Ó_x0003_Bo Õ_x0001_&amp;\_x0012_Bv_x001F_p¿Ì_x001A_BðQçîæ_x001D_BdM¥}¥l_x0017_BÆH^/ö1_x0011_B"jçÏAÒ_x0013_BÃü_x001E_¿_x0012_B1_x0019_ã_x0012__x0014_Ô_x0010_BÈ0il_x000D_BäÆÊó_x0017_B¼Îªì½_x001D_BC ï»_x000C_B²%_x001A__x001B__x0004__x0014_B_x0003__x0004_ò¥Ñ`[_x0019_Bü»éàé_x0019_Böc_x000B_X¶µ_x001E_Bµ¾/¿q0_x0014_Bv5_x001B_µÒÀ_x001B_B_x0002_Mlëu_x001E_B_x001A_Ùe	_x0019_B·@EÁ_x000E_BZan_x0014__x0014_Bòª«8jN_x001B_B_x001A_.ehú_x0015_BØÓÏ#¸_x0018_BRìo_x001E_ô|_x0018_B6Ë©O²_x0004__x0011_B;_x0012_E4_x000B_{_x001C_BhÍÈ¡_x0010__x0015_BÝíÆz¬¥_x001B_BàÙ}ö_x001E__x0017_B0F_x0016_©_x0012_B_x000C_£.c_x0013_í_x0012_Bî°­º_x001D__x0019_B°ê¯]Q._x000E_B&gt;ë_x000F_¹_x0019_B¾®S¹¥ñ_x001D_B¤#È_x0014_N_x001F_B¬þÒ×Xx_x0016_B_x000E_rÛo_x000E__x001B_BøìË2_x0013_B;¬ ¾_x001A_Bd_x0001_ï_x0008_êt_x0014_BJ'G_x0010__x001D__x0014_Bxµb_x0001__x0002_ÆÇ_x000B_BÙfèõ¯Õ_x0013_B_x0004_Ü_x0011__x0004_¸_x0011_BrÅÌ_x0002_BÊ_x000E_í2q_x0017_B²v_x0005_Æ_x001A__x0013__x0016_BÖ_x0010_/_x000B_7ï_x0018_B_x001A_V6ðð_x001D_B_x0001_ò_i±_x0004__x0010_B_x0018_Ã@Ë_x0018_b_x0011_B&amp;ÝùBßh_x0012_Bd@øû{_x001E_BjXl	Ö_x0018_BjþÖ_x0006__x0004__x000B_BzéÛ_x001F_£å_x0017_BÜ._x0006__x0019_B_´ß_x001D_Ç_x0016_BTvý¹_x0010_BÀ_x001C_ó³F_x0012_B×#_x0017_\y_x0013_B_x000C_Æ©u _x0015_BÓ|P¼äù_x0018_B*"»ÿ:{_x0014_BhèiWXÈ_x0016_B°ÇÚç}_x001A_BôÓ_x000B_WÅ_x001A_B2rlÁ&lt;Ó_x0019_B¢Ó_x0017_6_x000E_B¢óÞf_x001A_B`$·¹ß_x0015_B_x000E__x001B_õøã_x0015_B+_x0013_0ÒÆÐ_x000D_B_x0001__x0003_AåYe_x000B__x0012_Bú.¯_x001F_6_x0012_B_x0010_åÈJ_x0018_B_x0016_±\#*_x001A_B8_x0019_0A_x001F_B¢Ò¬XÏ_x0014_Bã®ì_x001D_ª_x0017_B._x000F_·_x0011_[_x000D__x001E_BÀ:Â7_x0005__x000D_B_x001B_q_x0017_5Î_x0013_B(às÷"Ç_x0012_BIQVj_x0012_B8Å¶#ºx_x001C_B_x0005_-|ü_x0013__x0012_BCÅ×îM£_x000C_BºªÎ+Ë_x001D_B®_x000B_Ç;k?_x0010_BÄ\UL½r_x0010_B=$#ä7_x0011__x000D_B+_x0013_w_x001C__x0010_B¢èFîg\_x000E_Bü%¹cd¾_x0018_B4èæ@ä_x000E_BB_x0005_Ø_x0011_Bh*ï¯Ó_x0002__x001F_BÞ_x0010_KI_x0011_B_x0011_P¬X;_x0010_BÙ Û[_x001C_BÑ,@àî_x0007__x001D_B_x0015__x0004_@Ñf_x0017_BíÒ]òl_x0018_Bb_x000C_ÏÐ_x0003__x0004_og_x0012_B0hÒ_x000C_æ_x0014_Bð=Z_x0002__x001E_«_x001A_Bîü#h_x0019_BÑ´müÈ_x001C_B@7·f_x0011_B¢_x0004_i_x000C_~Ò_x001B_B2cí¯?+_x0013_BÀ_x0001_6çGä_x001D_B+rY_x0011_B,«¼Ôêý_x0019_BRÐ«_x0003_*ñ_x001B_B7¦N%Ç9_x0019_B_x001B__x0006_62Ð_x0017_B|_x0015_ÑÉRÊ_x001C_Bb_x000B__x001E_Óå_x0018_BSòKØ_x001C_B_x0010_©äÑ_x0010_8_x0011_B-ýZ_x000D_ê_x001C_BJ¯ua~_x001C_B_x001C_:ÒØà&amp;_x0013_BDG±¯n¥_x001B_B_x000D_ú§­v_x0015_B_x0002_j5ì«ý_x0012_BÂ&gt;®O2_x001B_B©LÍERm_x001B_B:&lt;íDÊ_x001B_B¢_x0008_×zB{_x001D_B3RFe{d_x000F_B`ý¬9_x001B__x0010_B7Ç\x×ï_x001C_B¤bkBº_x0015_B_x0001__x0003_"9Þ_x001B_9	_x001F_B?Ñ3¥_x0012_Bt_x0016_-x_x001A_B«¦ì ?._x001B_BÝùtk_x000E_f_x0003_BÖÁl¯º_x001B__x0016_B_x0007_³mF_x0012_B_x000C_ä_x000D_®ï_x0019_B_x0010_B_x0007__x001C__x001E_B·êÙ_x0012_B_x0018__x000B__x0004_i&lt;k_x0014_B7Í¶¸ò_x0012_B$_x0013__x0019_va_x000B_B_x0004_øµù|ø_x0013_BíÙKö_x0015_BîöØ%ñ³_x0019_B²_x0006_¨ò_x0010_L_x001A_B¦ë	À_x0017_B_x0001_íUIªD_x001B_Bëíö_x0015_B_x0002_¬_x001D_B¡¸_x001B_Bú`è¬Û_x0012_B¬­_x000D_-z_x0007__x001A_BÎL_x0007__x001F_`¿_x001C_B;ÁS@P_x000F_BÎ¦{¾_x0012_BmáÄFP_x0016_Bàï¹"#J_x001A_B7Í_x0010_BW_x001C__x001A_ùcl_x000E_BeZjÁ¹_x0018_BjpßÌ_x0002__x0003_¾@_x001D_BâÀ/Ê_x0014_B	?±Åþç_x000B_B4Z_x001E_NÌ\_x0019_B\_x0010_¢«³_x001B_B9d¹óÎ_x0018_BÍ²Á _x000D_Bu52L_x000B__x0018__x0016_Bô^_x0019_{á_x0015_B_x0019_&gt;8pØ_x001F__x0012_Bý&amp;E&gt;_x000F_BTýâØ\_x001E_B_x001A_°t²¿_x001A_BÈ½#ª_x001E__x001C_B_x0011_ì_x0001_&gt;_x0013__x001D_BZ¶B¡_x0019_BzÁà\'à_x0018_B_x0015_ÀÍ6ù_x0013_BåÖÈË_x0004_"_x0014_B_x0014_ç_x0011__x0012__x001B_B_x0004_çÀòÒñ_x001E_Bü[Jâ_x000F_Bh_x0019_Û}x _x001B_BÒ_x0008_®ÆÖ_x000F_B2îùæR2_x0017_BÈcëû¸_x0017_B_x001B_,_x000F_Z_x0010__x001C_B¼³HÚO/_x0019_B|Éì7ám_x001C_B9[}÷»j_x0003_BîvþÎ_x0016_BBJr_x0017_J_x0012__x0013_B_x0001__x0003_DÒû¶-1_x001E_B_x0001_í&amp;_x0018_BâYKGdÌ_x000E_Bà_x001D_þïo_x000F_BÃOTäÓ_x000F_B_x0010_&gt;ª_x0015_ª_x0012_Bb)y_x001A_¡À_x001C_BîYYÊXÆ_x0015_BjMüe]#_x001F_BrR»óõ1_x001E_BL_x001C__x000E_o_x001C_s_x001C_B¾Rý+_x001B_B&gt;Vù¡_x001F__x001B_BZ#XXà_x001C_Bÿ`ÕI_x001E__x001B_Bã_x0011_sJ_x0013_BÍ±7¾0å_x0012_BõUµ	ºì_x0019_BH¼_x000E_¼,_x0019_B7[OÉàd_x0019_BbR$·Çç_x0019_B St_x0010__x0018_ý_x0012_B@¦¶ÁÔ_x0001__x0014_B_x001F_$eÂØ³_x0012_Bè`+-0_x0012_B2.CÅ_x001D_B(@qÙã_x000B__x0014_B_x0010_0_x000D__x001F_BDë_x0005_ÌÇ]_x0012_BÍÿèB´_x0017__x0019_B`ÅêÛ85_x0019_B_x0002_Æu]_x0001__x0007_ùk_x0012_BÒÈ_x0014_$_x0011__x001D_BNHXD_x0019_1_x0013_B5#¾:C_x0015_ByËE8Jü_x000C_BV_x0008_¿Ðÿ_x0006__x001B_B¸®K'ÅY_x000C_BÄcð©§L_x000E_BÎú¿V_x0003__x0018__x0018_BMGÓ¬Ý_x0016_B_x001A_ØZÇå_x001D_BEò=_x0002_U_x000D__x0011_BbR¤.ï_x0018_BgG§Âö_x0010_BIdÌ	_x000D_B¶]óE2é_x0018_B8g_x0004__x0002_m_x0005__x0013_B¶ªQ¶²±_x001A_B@6è-h_x000E_B³_x0011__x0018_Ûc_x0007_Büuê_x001F_$_x001C_Bú_x0010_Ö_x001F_2¿_x0013_BX'Û_x0014_B_x001E_Ü_x001C_±_x0011_BØà_x0019_=Þû_x001D_Bò¥T_x0011_@d_x0010_B6AQâTð_x0014_B_x0007_ã¸À_x001E__x0011__x000D_Brßvo_x0017_Búo5#_x0016_Î_x0012_B¢":,_x0012_BöÇ_x0010__x0018_B_x0001__x0002_ÖOÑòá+_x001B_B`íÐíÈ_x0014__x0011_BDá_x0011_º¥_x000E_Bs°'Ê_x0019_B# _x0008_ó_x0011_B¯{¨o^_x000D__x001B_B¿t-s³à_x0002_B¬	zÍx¯_x001B_B7÷9 _x0008__x0010_BÞ_x001B_1#5_x001D_BªÌ_x0002__x001F_)_x001E_Bn»Wýv_x000E__x001B_B¤5að_x001E__x001E_B¤±ôô*_x0016_Bé_x000E_Þ/_x001B_O_x0010_B_x0007_ðÛ_x001B_à_x0012_BÎ_x001D_pF_x0016_´_x001E_BªlébùR_x0018_BBQOÒr_x001C_B"q_x000B_Ãå_x001E_Beéñ+û«_x001C_B_x001C_ñÆN÷_x001A__x0016_B\n#®_x0016_B¤$_x0008__x0013_~Ç_x001B_BÒ_x0016_	:¦._x001E_BP/©#_x001E_g_x0014_B´Ä_x0014__x0017__x001C__x000D_B¤éëÃ(&lt;_x001C_Bý×_x0013_¯J_x000E_B_x0016_þTw _x0002__x001E_BXøýÃç_x0010_Bx5ñ_x0004__x0007_ie_x0019_BäÈ_x0015_Þ²_x0006__x001E_BÒVU_x0014_ù|_x0016_B°E=_x000D__x0010_B_x0008_~×z^_x001C_B«rªY_x0016_O_x0011_B1·Gy_x000B__x0016_B_x001E__x0008_Ë¹mp_x001E_B fà_x0003_Ä_x0007_BêÈÍ_x0002_MÙ_x0013_Bÿ³Iì 6_x000F_Bî_x0012_½5_x0002__x0006__x001F_Bècó_x0001_X_x0015_B´%s¼ü_x0016_B(ó«K_x0014__x0014_B_x0008_Ü¥_x0013_B_x0018_ tn_x0016_ê_x0012_B_½¸XL_x0019_BÁô(s_x0003_ß_x000D_Bª`o/w'_x0017_BáiF_x001D_vÉ_x0019_B¯TÏMs_x0017_B:_x0005_#;"á_x000C_B¥_x0014__x001F_¿_x0010_B_x0015_üÆ)_x0013_Bùæ+{Àk_x000F_BlÕ_x0015_Ô_x0019_­_x0012_B_x0004_¼Âóõ_x0011__x0018_B_x0004_&gt;°_x000D__x0015_B_x001C_ø´`_x0010_BÌx]@Û_x0011__x001C_B_x0002_Ñ'\04_x001F_B_x0003__x0005_Lù_x000D_R÷å_x001E_BÈg_x0002_µÿ_x0017_B6ÑÍ»÷&gt;_x001F_B¼´Ýß_x0010_Bîsq­z_x000C_BRóÌyNf_x001C_B{Ißºn _x0015_Bå5ù7ÂÒ_x0014_BZõÞ§B_x0013_B_x000B_»_x000D_B(#h]Åõ_x0017_B4ÍÛjS_x0013_BÜùHií_x0015_B^_x0001_eY_x001E_B_x0004_à_x0006_½_x001B_B_x0007_4_x000B_V_x000E_B°Õå¹ó&amp;_x0014_BÞ©á^·î_x0017_B|$=ÁöZ_x000F_B8ÈÅ._x001D_Bþ¸_x001F_©ì_x001C__x0017_B_x0018_B©pÌ_x0010_B^%å}3_x0010_B`_x0005_ùðÜ_x0019_B~ð±áÀ_x001C_B_x001E_¤\ôÂ_x000F_BÈmn_x001A_BÁpø`Úå_x000C_B°C¥r@_x0014_B¤=)â_x0013__x001B_Bò½5$9?_x0015_BÍëQ_x0015__x0002__x0003_z_x0013__x0016_BT@©õ_x000C__x0016_BºÔ&amp;±_x001B__x001A_B_x000C_ñNS_x0001__x0017_BÀâhî_x0019_B$aì¾^_x0015_Bì¾F0×_x001A_B_x000E_ÎéàÓ_x0004__x000C_B_x0012_ÓÇ´_x001A_BÐ$.B\¥_x001C_BªCÃß_x001A_Bú_x001C_#{L­_x001A_Bh_x0008_lÖ]¥_x000D_BRéÞÊz_x0016_B~è¬gÆO_x001D_Bk_x000D_Æ_x0014_~_x0017_B÷Y)(`._x0017_BÔâóÕS_x0016_Bì¨yFÊ_x0012_B,¤x]Ð_x001A_B0yf¤È¥_x0016_BA.ø¶x_x0015_B_x0018_±yØ&amp;_x0018_Bë_x001E_ÜÈeF_x0011_Bí¶Þ1"_x001C_B¡_x001A_#­_x0015__x0014_B_x001E__x0004__x0018_Ìí _x0017_Bý­_x0005_ð_x000C__x0017_B®¼ _x001B_n_x0018_B¶b_x0014_Ý.a_x001C_BKj_a^_x000C_B¤_x0017_¬y§ý_x001B_B_x0001__x0002__x0010_¡­Fk_x001B_Bô+¡ø_x001C_B¢åír_x0011_Bo@_x0019__x0018__x001D__x000E_Bà¡³|_x0013_B6hi»\_x001C_B_x0018_B­3ó_x0014_B_x0012__x001B_iäQÍ_x000E_BWsA²_x0016_BÂ_x0017_&lt;"4_x0015_Bh/Î_x000D_B¶gòâQ)_x0013_BÃ!gÌ¢_x0017_B(oÍÍwc_x0011_B~M_x0016_´PG_x001B_B}¤_x0007_ðT_x0012_BptÝóê]_x001C_BØjÐ¸HÛ_x0010_BØ1N²ú_x001F__x001F_BÉ«´_x0018_Ç_x0017_B&amp;Oß4ª}_x0011_B(%n_x0017_»q_x0019_BÏâ_x0005__x0019__x000E_BË2U¾±_x001B_Bj±çjHK_x001F_BÇxEÂî_x0014_B¥W3¹_x0014_BÉ#_x0014_0_x001B_B_x0004__x0018__x000F_?$_x000C_Bg_x001B_2á_x0018_Bû¿t\ê_x0014_B¸bîG_x0001__x0003_ñP_x001E_B0_x0019_JDÇ_x001A_BßK ._x001A_BÅ,wA_x0012_Bú×XÆ_x000E__x001F_BÔÎä´T_x001C_B_x001D_öÕpbu_x0018_Bob_x001C_¡¦_x0010__x0011_B;4H_x0012__x0002_4_x0016_B(XÍR_x001A_BIÆô?Z_x0013_B­Ãê»¢F_x0014_B_x0018_é_x000C_i_x001B_B7_éç´_x0010_BÖ=ÓWÿ-_x0011_B2VUXúÖ_x000C_Byú]áAZ_x0010_B$_x0008_©&lt;Ü_x0014__x0012_Bp úû_x0013_B_x0014_|_x001B_!)e_x0013_BQ_x0016_¼Ó2_x0011_B_ô;¸:õ_x0019_Bþ_x0001_¼¶_x0002_"_x0016_Bf_x001E_¹Ý`J_x001C_Bk_x0008_U­&lt;_x0013__x0013_BSXYy¸È_x0015_B7Ú:Ê_x001E__x0017_B¥£¿Ô9O_x001C_B}Þhª _x0017__x0015_BbµIíö_x000D_B¿²?_x000C_Ø_x0012__x0010_B+´ß_x000F_B_x0002__x0003_¶ÛI_x0013_z_x0010_BdÍÄ_x0005_ûÒ_x0015_BG¨_x000D__x0010_~_x0011__x001B_B´dÕÐi#_x0016_BH§ïUüà_x001E_BÞÿdà_x0004__x001C_BdzÈeyÓ_x001D_BÂÙû_x001D_/_x0019__x001A_BN-\w*_x0012_B_x0004_w:&lt;+ç_x0016_Bõ^@?_x0003__x000E_BPg_x0017_°ø_x0010_BåpM_x0007__x000B_B_x000E_j_|ä/_x0018_BrLë_x0002__x0013_Y_x0011_B_x001E_å¸TýØ_x001B_BÏòcILZ_x0019_Bþ]iSJ_x000F_BNEsn_x0018_B_x000F_!È«ÔF_x0010_B_x001C_k_x0013_­Vx_x000E_B¥_x0001__x0004_×_x0010_¦_x000B_Br®ýæ_x0017_BÐ¶8Ø,_x001D_B QO 	_x000E__x0010_B±S_x0008_$_x0011_Bî:ðw«_x0018_Bf(ö´îä_x001B_BÐ_x0002_zâÜj_x001A_B_x001E_pjÂé_x0005__x0016_Bõ_x001C_)r8!_x0015_Bæ_x0015__x0001_½_x0001__x0003_ÿ]_x001E_B8zGëô	_x001F_B®VAÙ«â_x000F_B_x0002_Øâµø_x000C_B¥ ½°ó_x000C__x000F_B_x0012_ ­6kÿ_x000B_Bd`¸U_x001E_BS2pl _x001C_B2o.ý3_x001C_B_x0004_8vÆ_x000C_B$_x001A_Z©ð_x001C_Bò_x0004_í?þ×_x001D_B¾_x000B_£_x0005_|Ö_x0003_B´¿_x0019_ÌZ_x001C_BÞ_x0004_h_x0019_B»@*»5_x001E_B´|P_x0004__x001A_B_x0012_ë2ø_x0011_Bl_x001C_g_x0006_T_x0012_BòO×¨_x000D_Bý6oZ_x0012_B´þ³&amp;¾_x0003__x000B_BÛ¬QêÚ_x0007__x0012_BLÿ_x0004_wê_x000E__x0018_BBh_x0019_ª_x0002__x0017_BÖ_x0007__x0015_Ô&gt;_x001E_B1_x001D_	Ä_x001A_BÏ+_x0014_ÿä_x0003_B6/_x0016_Ó{¤_x0014_BE _x0007_T9¶_x000D_B¶a°1#_x001A_BØ_x0010_ñÕC_x001F_B_x0001__x0003_¬/üì¿Ý_x001C_Bí&amp;¨5°_x000B_B¸ãå]ÊÑ_x000E_Bc¨C7_x000D__x0013_BNèQðN`_x001A_Bà|¿Î¶_x0019_Bp_x000E_Â£®_x0014_BTÃEèh¨_x0012_BÖ_x001D_æMb_x0017_BÂzÝ_x0005_ö_x001E_BH_x0002__x000D_u_x0004__x0019_B,ö\¤\D_x0011_B_x001D_ÝSãX_x0012_B_x000F_è2ÇY_x0015_B¢_x0013_¶òÿ_x001F__x0017_B¹_x000B_5_x000E_B_x000C__x000E__x0002_¯v_x0013_Bt#5úàs_x001E_Bê/¡-_x0008_8_x0012_BÑI!'BÐ_x0010_B~Wq'MT_x001B_BÊØÇ_x001F_3õ_x0010_BÃg_x001C_õW_x000D_B_x0013__x0013_'mW$_x000F_Bá_x0004__x001B_v6é_x0014_BÒºwMR_x001C_B¡/_x0018__x0006_Ðy_x0015_B_x0014_üë¯Ç²_x0011_Bö_I6½_x001D_BvÔ¾¢wÄ_x0016_BØ©´*R_x0011_B'¬Ù_x0002__x0005_^:_x0016_BÜÜÙ¸_x0017_r_x0016_BÆ}Z_å_x0004__x0013_BL¼(c¥ç_x0011_BSOs^á_x0012_BÓ_x0006_³Æ'ë_x0016_Bnq-y©È_x0016_BZÑ@lÇ_x0005__x001D_Bl,O)_x0006_¶_x0017_B°HL×Ã_x0011_B ¶5·|Ã_x0015_Bò~tpÊa_x000E_B§¦d_x001B__x0001__x001C_BªÍ¬Á&amp;n_x0010_Be_x0006_ç9r_x000B_B$ºØ|Þ_x0005_B8RÜù&amp;_x0011_Bv_x0003_®ñ_x001D_B_x0012_C,ÙÍG_x0019_B[ñxÌ_x000C__x0018_Büê|òÏ_x0011_B\ñhZ_x000B_ü_x0019_Bú_x0019__x0004_¸ÿQ_x0016_B8l_x0014_ö¢_x0015_B_x0011_Cº\îè_x0012_B_x001C_ØH=9_x0014_B`Z[ÈB_x001A_Bxw±&gt;_x0016_Bð^2Ë;¤_x0016_B²r_x0016_Tª_x000D_B}7Ä_x0005_BÂË§Ç}_x001E_B_x0001__x0003_:qQ_x000F_®_x0010_B?}Iì_x001E_B_x0006__x0017_×ë	_x000F_BjÐ{ÒÄ_x000B_B°_x0016_v5ùE_x0016_B0j_x000C__x0012_%_x000E_Büß]_x0010_¬ð_x001E_B¥®å\®É_x0010_B_x000E__x0016_éä5_x000B_BÉ7·_x0003__Ó_x001A_B*5lÉ_x0006__x000F__x001C_B&amp;áÛw_x001E_BG_x001A_\º_x0014_B_x0012__x0005_É¸_x001E_B8À_x0014_Uß_x001A_BÁºóö_x000C_BóTÔ.Üá_x0010_B,Æ_x000D_ß_x0019_BûüÂ[_x000B_BÏ X_x000F_j_x001C_BÎðÛgö_x0018_BP:l[[_x000E_BPþ§x_x0003_î_x001A_BIe©¤i/_x0016_Bù_x0002__x000E__x000F_¥É_x0003_BØ0cE_x0018_B¶bå3_x001F_B&gt;uL´_x001B_B_x001B_Bú×üsZ_x0014_B{Úïê_x000C_ñ_x0010_BÃ{_x0004_æç_x000F_BèàÔÖ_x0002__x0003_h_x0008__x0015_Bª):_x0013_¤_x0011_B~2Þ¹ Û_x0014_B1Òja_x000C__x001E_B_x0008_^ 4ÿÛ_x0017_B_x0011_Ó ~ò_x0017_B@Ý_x0003_oE_x0016_Bh3&lt;¤d4_x0019_BübÊäã_x0011_Bü8xW¤À_x0016_Bh_x0004_T_x000B_Ä_x0006__x000E_Bá(öæA_x0010_B¿_x0015_'Bç_x000B_B®Û._x0012_U_x001D_B8Ñ_x0014__x0016_=_x000E__x001E_Bô_x001A_ß"×_x0004__x0019_B¯Ag_x000E_­Ó_x0014_B|_x0012_³=_x0019_BBw(22î_x000E_B_x001D_¼¤x_x0014_BàóØ;!_x001C_B_Tll_x0015_B¬«ê!G_x001C_B°Eæ6²_x001C_Bkè4E_x0001__x000F_BÉäë_x0011_§_x0015_Bþ_x000C_»_x0017__x000E_Ì_x001B_BNIG_x001B__x0019_B\05ç½K_x001A_B_x0006_+ðI_x0019_b_x0018_B®ö9&gt;F_x000E_BBØÅZ_x0018_B_x0001__x0003_ ©iä_x0019_B;¨¨H, _x0012_BéðóäQj_x0016_BÓ½û¢ n_x0014_B¹ý_x001D_/Ç÷_x0012_BãN6Î_x001C_BªôY_x000D_Üu_x0017_Bs%U@î_x0015_B	ª_x0011__x0011_Æ_x0012_B8#í0f¨_x001D_B_x0016_ _x0008_d_x0014_j_x0017_BZË3$¾_x0017_B®EWS»_x0003_BÛ¾³1_x001B__x000E_B@PõÈl_x0012_B6ßO_8_x001E_BÒ._x0001_2_x001D_BHÄmç^_x001A_B5_x0015_·÷_x0010_Bj!Æ?Ã_x001A_BºH^¶!_x0013_B_x001C_!¤ëo_x0018_B:Bìy?Û_x001D_BÚn|Q`_x0019_B_x0014__x0007_;Ç_x0011_BFI_x0002_"_x000E_M_x001E_BàÀX¯ë_x0006__x0010_Bö_x000C_òCÈ_x001B_Bà³ö9S_x0019_BîÅæ _x0010_,_x000F_BÜ2&gt;«ç_x0010_Bk·E_x0001__x0002__x0010_3_x000C_BÞó6¬_x000B_BO0É®tò_x0010_B_x0003_ÂÕÒ_x0004_ó_x000E_B¥¥&lt;û©_x0014_BxØRø!x_x001B_B0æ5}Ð_x0013_Bçbæçüä_x000D_B(1"ËV_x0017_By@ÖÏ±£_x000F_BÖO¹'[í_x0002_BðR|rk_x0011_BÕHH½)_x0014_BE.?Èi_x0014_B53%Â_x0012_BÇ_x001B_ã´E_x000B_BÌ0_x001F_Ù¸ä_x0016_Bþj_x0012__x0008_h_x0017_B(J_x000F_+FÓ_x001E_Bmõu_x0011_BOªª_x0019_Â_x0013_BNàùãÑ_x001C__x0015_Bìñ~_x0015_ó_x0011_B_x0018_"Ò+W£_x001B_BîyGW§Ç_x0015_BÈ¨_x0005_Û_x0016_BË_x0012_¤f(_x0018_BÈ¹×x_x001E_B\_x001E_FùÀp_x001D_B`&amp;â^gÝ_x001E_B_x001C_½¯&amp;ì_x0018_BÀ FÐ_x0012_B_x0001__x0004_®E_x0010_ºY_x0011_B_x0016_Ãß{_x0010_BñÖp_x0015_Pû_x0010_BT§X_x0014_B_x0008_Q#t_x0015_BA²jt_x000F__x0014_B_x0008_ÓFe&lt;Ï_x000F_B2þ°_x0015_¼_x001D__x000F_B_x0006_«P:ë_x001B_B_x0008_ûÙDî]_x001A_BÕ¯%b_x0017_Bv²_x0011_@Øx_x0011_Bb)_x0016_ÌÞ_x0010_Bzn'ü_x000F__x001D_B¼Å¯öUÑ_x0019_Bîðô]&amp;_x0014_Bç³f"eü_x0011_BRP"*J_x000D_B¨(_x0011_m±Ü_x0010_BUâg_x0017__x0003__x0012_Bã_x000E_R&gt;P_x0017_BþçÃàSX_x0019_BÞ_x0011_F±Ì_x001B_BÄÌ[HÜÆ_x001D_BxÌ_x000F_ªÊ_x000F_BV~â£_¹_x001D_B ØÊ$_x0014_B©´ër¡¥_x0004_B¸ì_x0014_6_x0014_´_x001C_B_x000C_V_x0002_á4_x001C_BB_x001C__x0006_7Uð_x0017_Bp_x0002_uç_x0003__x0005__x0017_ù_x0018_B¶ý¬~Ø_x0015_Bï¿ö¡å__x0015_B3±2Ì_x000D_B¼Ái«b_x001D_BÊ2ª_x0001__x001D_Bæ}Ñ_x001D_B-3ÎjÍ_x0011_B6|ufá_x0014_BÙhû$ _x0016_B_x0001_åA_x0004_ÿ;_x000C_B':ú3t_x0012_B\SDù_x000C_B¬­ðä½_x001B__x001F_BÂ9DÙç_x001B_BsvOÜ²ë_x0011_B_x0003_¿£¯__x000B_BFP_x0002_TÀ_x0011_BlË¶H7_x0019_B© B_x000F_*_x0014_BìgoÇ®_x0018__x001A_Bö5èW¶Ê_x0018_BxØ4_x001F_VW_x001E_B_x0004_î!!_x001A__x0010_B4jæ&amp;?_x0013__x0018_BEÁÙ_x0018_Bº5øe_x0013__x001C_BÚ_x001B_úÄ_x0014_s_x001D_BîË¶Ïº_x0018_B°¶¨Ì¡_x001D_B_x001A_nú«	j_x000D_Bài¬AÖÊ_x001D_B_x0001__x0002_Å£¬²_x0010_BñUÒ&amp;jw_x001C_B\æ__x0016_Ù_x0015_B_x0014_ïï¿â_x0002__x0017_BPÆi!¾_x0018_B6Â}Àæ_x0015_B)Y_x000E_åø_x000E_BàF´.F_x0014_B·_¶Ý×_x001B_BÄ¦§ÞÂ_x001D_B+ýfÂæ_x0011_B»á_x0012_C÷_x0013_B*[0òj_x0018_B_x001A_´¦ýA_x001B_B§¢_x0015_r8R_x0012_Brß_[_x001B_BØÖTkz»_x000C_B®BM;ª_x001E_Bõõ_x0017_gÄ_x0019_B¥Ú¾½_x0016_BÍ0_x0003_æÈE_x0010_B$¼_x001A_7þ_x001C_Bê÷¬_x0011_M_x0010_BÚ_x001C_J!9ì_x000C_BZ\ÕÒè÷_x001A_BìÝ'_x001A__x0017_BÊµZZ0_x000F_BhUCm·_x000E_B_x000B_^_x000B_nù_x0015__x000D_BRº¿u_x000D_B$oçE_x000D_B$Wá¿_x0003__x0004__¡_x0011_B¿-DÍ-_x0014_B&amp;FØÈ3_x0014_BÛ_x000C_Æ_x001A_B_x000E_¼ïëùw_x0018_Bd_x0012_ÌáNm_x001A_BÖÁ%¬_x0003_!_x001A_B±N	tQí_x0018_B_x0014_÷ìm_x000F_¨_x001B_Bc%r:%p_x0019_BPJ0Ó_x0005__x001A_B_x0008_lÂèU_x0001__x0013_B2'Ìß_x001E__x0013_BtpaÀ_x0002__x0015_Bú°ª&lt;Í_x0017_BskÖ`á_x001A_BVV}_x000B__x001A_BÂ&amp; _x001B_¯í_x0017_BJöJWÃ_x000D__x0019_BfÙí_x001B__x0012__x0018_B`Ã,1ì«_x0018_BNe_x0017_¤H§_x0013_B4_x0002_°yà_x0015_B0êå¥_x001F__x0011_BlX"_x0016_B)¿_x001C_°_x0018_Ý_x000F_BfBÖcx_x0014_BêLÈ_x0019_eì_x001B_BÿxÎÂ&amp;_x000F_Bg_x000B_þIÙK_x000F_Bç_x0007_ì×Ð_x001E__x0011_BV@²¡ç6_x000C_B_x0002__x0003_5ÂLZ_x0017__x0014_B_x000D_þÂ§U­_x0019_BMécI.=_x0017_BÞÐ·j+§_x0019_B="&lt;ø!=_x000F_B_x000E_½{¶_x0005__x001B_BPSË«_x0008__x0017__x001C_B#Èæ3Êå_x000E_BT_x001C_xv_x0010_B|¼×EÑ°_x0003_Bæã¾Ú:L_x000B_B$/ëùó_x0019_B_x0001_¸©p_x0014_Bî¾&amp;bO_x0014__x001A_B_x0010_4B_x001E_g_x001E_B s+ÐrÛ_x0017_B_x0008_fÔ_x001D__x0015_Bß?ú»û_x001B_BË	ïB}_x0019_BäPÇÎÙm_x001E_B´ó_x0010_B;Ð&amp;g_x001E_BÔ89=U®_x000B_Bö_x0005_G³ÐT_x001E_B$´Q½Ñ&lt;_x0018_B_x0001_H«¶Ä_x000D_BV»ß¥_x0019_B_x0014_ÒÌ+_x0012__x001F_B¨Ø,iV_x0014__x0019_B´)rÐÉm_x0019_B\½¦6E_x0010_Bh'_x0001__x0002_zÀ_x0014_BzFWïÀ_x0015__x001F_BèX_x0019__x0019_ý_x0019_Bféë¦YI_x001B_B)Q;{ö_x000C_B³³_x0013__x001F_ê_x0014_BRzP_x0017_e_x001D_Bú£bk_x000D_Bâ#_x000F_Bje_x0016_B×ëÖ¾:_x0012_BöÌzì¬m_x0012_BNç´_x0006_ÞÚ_x001C_BN aZ²_x0018_BÂ3?~o_x001A_B_x000B_^'ªif_x0014_BtÜÞÎý7_x001E_B_x0016_Üñp_x0011_p_x0002_Bòx_x0017_@ÅÖ_x0015_BxîÍñ_x0012_B(w¸q³¬_x001D_B_x0013_ÞfY_x000F__x0006__x0019_B·³_x0017__x0006_Ö;_x0014_B$¬]£Ñ_x000C_BQp2yða_x001A_B_x0014__x0007_úEµ¼_x001C_B¨îäJv_x000E_Bò#ù_x0005_|Ö_x0012_BV_x0005_&gt;®Ì_x0007__x001F_BmA_x001A_[ÅÎ_x0012_B~ð4Ög_x0018_B_x0013_À^h_x0015_B-ë¾Ñª_x000E_B_x0004__x0007_;	+òu_x0004__x0014_B[&lt;_x000C_-¬X_x000C_BL¦_x0006_!*_x0017_Bü_x0001_z©t_x0019_BÎ§±¥~Ä_x001C_Bksõ_x0017__x001B_2_x0014_B´_x000B_GæFo_x001D_BjþDýºÛ_x000B_BÔA__x0002_o_x0010_Bà=ÿ$Ï_x0019_Bëìõö_x000B_BÄjñ_x001A__x001B_B{_x0011_¢_x0014_B£3$'Ùº_x001B_B_x0008_ü[Ù_x000E__x001A_B.¸¥ºÔ®_x0015_BA«Ö¼Q_x0011_B5e!_x0003__x0013_BÁy_x0010_ør!_x0012_B@_x000E_Ô¡~_x001D_B¤nJf_x000D_B,ïVü_x0016_BeÖz±(Ú_x0014_BZ®¾ï@_x001A_BK_x0013_Õ	_x0016__x0017_B¢ò_x001E_0_x0014_BBèâä·ê_x001E_BüW_x0005_½#þ_x0011_B8ûüó¨_x0017_Bz¼ÄÛÉp_x0010_B~_x0011_65_x001B__x0008__x000C_BÄf_x001D__x0001__x0002_wÚ_x0016_Bü=Î4_x0017_BÔ@&amp;Ð\z_x001D_BÝÿìþZ_x0018_B%æ_x0007_§_x0017_/_x0013_B&gt;ï(ÑÊ;_x000F_Bkÿ&amp;_x0015_BÀõé~°û_x0011_B_x0014_×_x001B_A±_x0017_BÆlAn/_x001F__x000E_BÄ%­Áy_x0018__x001C_BÖÊ_x0003__x000D_r¹_x0002_B_x0001_IkÐÖ_x001E_B;=cY~_x0014_B;ã·Àºô_x000B_BÛ5C_x0010_üÑ_x0018_BXU4,_x0012_BOÙ_x0016_7A&amp;_x0013_B|Úkìm_x000C_B_x0010_ÞÅï{R_x001D_BÆßíyfW_x001D_B³_x0004_`9É_x0011_Br_x000D_Uóýµ_x0019_B_x0003_O¤_x0006_áò_x0019_B°lÑõí_x000C__x0014_B a»t¿_x000E_Bzq ã»_x0018_Bä_x0016_Uºk_x001A_B_x0016_ÒU{Ï_x0013_BêålÉÐ_x0013_B_x0018_®¼_x0017_B_x0004_ò-áÿ_x0010_B_x0001__x0002_¨Ä-§B_x0015_B_x0016_óG×§_x000B_B_x0004_G¿1_x0019_Bn'ð¨_x0014_BÎ)Â_x0003_}Z_x001D_BS@5·x_x001F__x0014_B¶vßm_x001E__x001F__x0019_BU_x001E__x001A__x001A_2Õ_x0010_Bß?£_x0018_Bº3ÈÔ_x0004__x0019_BQ_x000C_h}Äÿ_x0018_BðÍ_x0012_µÀ_x001D_B_x0014__x001C_7_x001A_B1öqHã{_x001C_BÝxý(_x0018_B_x0015__x000B_Ë¦_x001C__x0013_B_x001C_vµ";_x001B_B7½`_x001D__x0018__x0015_BMZÌ´û$_x0014_BPÖ¡çH·_x0019_B·?ãjÔ_x0018_Bhb­_x0015__x0018_Bå	_x0005_úC&amp;_x000F_Bà5É#_x0019_B¬§BRì_x0014_B&gt;°zæ_x000F_B4É~x~Ë_x0017_Bk¿!y³ö_x000F_BÈª«&amp;¤á_x0019_B_x000E_i_x000E__x000D_Bò¦A|æ_x0015_B*¾_x0004__x0005_rW_x001C_B¬^mEG^_x000F_BLL_x000B_+)_x000F_B\¡A åU_x000F_B@,jÚyÑ_x001D_Bò'¼I))_x001F_B¼Á;_x001C_c_x0004__x001D_Bcí±x¨_x000C_Bw&amp;MÏ_x001B_B&gt;¢ÿÍ_x0014_B",k_x0015_Ö_x001B_Bº5@$æÆ_x0014_B.´:_x0004_l_x0018_BÈ7|zè_x0019_Bº»&gt;¢L_x0011_BV³=¨&gt;}_x0014_B(¶)8V_x0010_BÙÒ_x001D_ØÂ_x001A__x001C_Bb_x001B_øgã1_x0012_BÄå_x001D_/_x001E_G_x001E_Bj_x0010__x0002_X	ù_x0016_Buàé³Æ-_x000C_BË~óø;_x000D_BÚÇïc	_x0012_Brò_x000D___x001B__x001A_B_x0016_V2s?^_x001B_BÖç÷_x0001__x0017_BåD@£&lt;ð_x0012_BVí_x0013_¶ÍÚ_x001C_B_x0012_[Jo_x0003_T_x001E_BòMCÈ_x0015__x0019_BºÞ_x0005_a5_x001B_B_x0001__x0002_`{_x0016_¿_x000B_BÂK_x000D_ÈÐ~_x0018_B¾F\_x000E_B_x001C_´6_x0012_BÝÄ?¸'_x0013_B#þNöÇ!_x001A_B¸r×_x0001__x0015__x0019_Bwî¢J_x0005__x000F_B_x001F_ñÁ×bq_x0013_BÂWn_x0016_´_x0016_BÞ}Ò_x0011_B_x000E_£tiM&lt;_x001F_B3hO_x0014__x0015_B~=q_x0003_©_x000B__x001F_B_x000E_ÛË_x0018__x001E_Ã_x001D_B´Õíÿb_x001D_B¤¡Â_x000D__x0004__x001C__x001C_Bd±7"a_x000E__x0018_B(_x0003_ÄR_x0011_B=k8/²Q_x001C_B_x0016_¦/_x001B_S¼_x0014_B¸õ_x0013__x001A_B¡ÊÙ¨_x0008_µ_x0012_B_x0006_(áfá¨_x0016_Bâ×Rñï_x0015_Bò¡ëC_x001B_B:ß_x0011__x0016_R¹_x0011_BûP5à_x0011__x000E_B_x000C_ÏY'_x0003__x001B_BaüÖ"³9_x000B_B_x001E_×¤_x0014_Êa_x0019_BÒ¹_x0002_?_x0003__x0007_KZ_x001B_Bâ_x0012__x0008_c_x0017__x000C_B_x0001_ãn_x000D_»_x0011_BH*r_x0012__x0017_Bj_x0016_=u_x000B__x000C_Bh·1ZÃ_x0013_B^ì­î_x000E_ò_x001B_B4©¹ìHÏ_x0016_BHÞf¦_x0011_B_x0006_d]8O_x0019_B_x000B_à@-ñ-_x0010_B¿n¨fo)_x000B_BB#_x000B_Æ"°_x001D_B&gt;GÎLSB_x0011_Bsö­ÈV3_x0017_Bõñbp_x0013_Bb_x000D_Z·ô_x001C_BÀÇÅüùÅ_x0017_BF øF_x0003__x0013_B_x0002_Ð_x001E_dÈ_x001E_BL¢iÃe_x001E_BÏs¶_x000B_JC_x000D_B_x001C_Ux}_x0015_Bòo_x0005_ÊA6_x0010_B_x0004_×&gt;¥hÔ_x000B_B_x001A_ËØøèÛ_x000D_B ° Ó_x0013_Bdµ_x0011_Á°_x0013_B¢c_x0001__x001C_v~_x0016_BE&amp;_x0005_þ0Ó_x000F_B¬_x0011_üÓ_x0013_B¾=úß¥_x001E_B_x0002__x0004_ö¯¾Ø8_x0012_BÅ¿_P.;_x001C_BMíòÉ]_x0013_B¬Hø6Á_x0019_B`§DP_x0015_B!ÙsY-_x000B_BJ=÷ìú_x0018__x001B_BwÇîRR_x0013_B _x000D_"_x0007_Â_x0011__x001D_B&gt;_x0015_×bF_x000F__x0016_B2_x001B_×wr_x001C_B&lt;nmÞûü_x0018_BOqó&gt;_x001F__x001C_B_x0002_¢tJ¸_x0012_Bæ¦ËlX._x0012_B|_x0017_ëº4_x0017_BâVßä.m_x001A_BfGÓq£_x0016_BMÛ¸_x001A_B2×6³J_x001F_BÆwïÉ&lt;×_x001E_B_x0008_=_x0008__x0001_ê_x001B_BR _x0005__x0014_Âv_x0019_BsüÒÏB¦_x0013_B¨Ù»ª_x001B_B¬åÔjûË_x0019_B¾gü£_x0016__x0011_B_x000C_ë_x0001_o_x0011_B6_x0003_}M_x001A__x001E_B óVÌ2_x0012_BÔ_x000B_®&gt;Bw_x0018_B _x0011_¼_x0001__x0006_Ïù_x001B_B_x0014_G~°_x001D__x0019__x000F_B:;QV_x000C_Böuë3ø_x001D__x000E_B¸P[çX_x000B_Bpíàúõ_x0016_Býô@CÉ³_x000C_B_x0004_÷?_x0018_B½É½ÃMÛ_x0013_BpÊ\ËC_x0014_BRïÒÄ_x001A__x0013_BZrUb-_x0011_B4ÃbK_x000D_Bz(ÃÙz_x000F_Bõ7|oò_x0013_BÀúd(D_x001F_B.Ãå¨í£_x0013_BúæÔ_x0002_|_x0017_Br¡_x0014_ î_x001C_Bð±_x001B_æj_x0017_Bò_x0003__x000E__x0008__x001E_Bê6Ûã_x001C_BÂõ5Õ_x0017_ø_x0018_Bnìfâº._x0016_B¹bö&amp;õ£_x001C_B_x0015__x0017_ô5_x000F__x0015__x0013_B_x0005__x0011_ûSãP_x0014_B-q_x0002_Vè_x0017_B_x0010_4A@_x001E_B'þrñ¹_x001C_B3¨_x0004__x0010_Ú_x001C_B Ç_x0011_}â_x000D_B_x0001__x0003_ü)ý}½f_x001A_B²Ã&lt;%Ø_x0019_BÃ tr¼_x000E_BºEé-Ã&lt;_x0019_B%_x0002_½°_x001C__x0016_BÒ_x0003_ù F_x001F_B®õÙºÎa_x001D_B¸£7_x0019_ _x000B_B'{¡Á_x001F__x0015_B¤4ç_x001C_Í­_x0014_B+{L©M_x0018_B_x0018_Ôx«ó_x0012_BUL®«._x001A_BÃüZ"æA_x001C_BÜ_x001B_8ü_x001E_BÑnaõã_x000E_B{6e_x0011_|g_x001B_BÎ_x0011_ÚvÅ_x001E_B`_x0017_êg/_x001B_BXÃQ_x0012_Â³_x0014_Bt °ST_x001D_B_x001B__x000C_^,ð_x000C_BÀ¶Sã_x0012__x0019_BFü¸æÁ_x0005__x0014_BöSï_x000D__x001A_Bò[ÞkF_x0017_B»¡ö*_x0013_2_x0010_BJ:j_x001D_³&amp;_x0010_B_x000C_ó_x0003_°©)_x0015_Bõ.ÑÈ_x0019_B+o¼×ô_x001A_Bº£_x0017__x0004__x0005_Ðß_x000D_BoÛ_x0012_?_x0014_BnV_x000B_ô_x001D_B%÷_x0013_ã_x0016_BßÆ;ìn©_x0011_BJï;_x0010_Õ_x0019_B£VÌ^Æ_x0011_B.ó_x0013__x0012__x001B_BN_x0017__x0006__x0019_B_x0001_#Vè_x0010_B_x0018_À¢nk_x0019_BþÛc3	_x0016_BÇ¶ô6öG_x0014_BÝe|×ü_x0015_B»ãH_x000B_SH_x001A_B_x000E_x-s¶_x0015_B_x0018_Ù/ËÝª_x0016_BzÄê~¦_x0018_Bå0"]MÇ_x0018_BtÖçQÆV_x0012_BÔÌî_x001E_Æ_x0018_BÌèÝ]%_x0019_B_x0003_ÊAÉ_x001B_ú_x001B_BdùCå¯ô_x0017_Bhö|_x0019_c_x000B_BDH0*Q°_x0011_B¨_x0002_~_x0003_Øå_x001B_B¨4¦ßÆD_x0017_B|ßb8hg_x0018_B_x0004_¹¾ _x001A_BÒWy*L_x0011_B³/Á_x0011__x000D__x001C_B_x0001__x0004__x0018__x000D__x000F_[Î_x0018_B0Å´]gÝ_x001A_B²_x001F_J¯»_x0015_BvèLY_x001C__x0019_B:¯u§_x001F__x0016_BRÓ«m_x001C_A_x001D_BÊ_x0016_63_x0018_Bî_x0007_Õ_x001F_/_x000F_Bã³_x0004_fUZ_x0014_B,ê¿G_x0003_~_x0012_BVJ_x0002__x0014_c_x0012_BìÀÜAÇ_x0011_B_x001C_I£_x0005_Ö_x001A_Bh_x0016_ÕZð_x0019_B_x0010_ly_x000D_B_x001D_ðüçá_x0013_B¬Â&gt;_x001E_BY4_x0002_°_x0003_®_x001C_B2faA:_x001F_B.®cl_x001B_BöñVÿ_x000E_w_x000F_BýÀSÔ?Ã_x001A_Bêï_x001C_´_x0018_BÍý÷_x0014_B@hMÓCÙ_x0011_Bfþºkä_x0010_B¸²_x001C_ø, _x001E_BBÌÿw'_x001D_B_x0012__x0005_U6_x0018_BùÞ/ìÇ_x0010_Bø!óû°_x0014_Bb~_x0001_U_x0002__x0004_VÎ_x0019_B¨÷öû0+_x000B_Bìsêk_x001F__x0018_Ba,@lÕ_x0011_B¬_x0001_'gÎß_x001D_Bx_x001E_Û¶e_x001D_B}eÀ+s_x000B_BD[Õ5¿_x0015_B­{_x0013_	_x001B__x0018_BHÓâ_x0006_"_x001A_B'¢è_x0014_Ï_x0011_Bè_x000B_9s_x0011__x0013_B4_x001F_ï@_x001B_B¶Ò9|n_x0016_BFô:Ï_x001E_BTMÃ_x0001_W_x0018_B OÝËl¶_x0012_B_x0017_jØ_x0003_MÆ_x000D_B\×_aµ_x0011_B²*È4_x0011_BPQ&amp;vÞ_x0019_Bj¬ÊZ&lt;_x001A_B0÷iÍq_x0017_BÞ.e×3_x000E_B_x0013_Ô]?0¬_x000F_Bäíc,]_x0015_Bûÿ_x0006_áN_x000E_B¶_x000F_vIÍ_x001D_B½ä«ÕÊ¯_x0010_BÔöâ_x0003_A_x000D_BPµ÷9_x0001__x0013_Bn¿ìÑþ_x000B__x001C_B_x0008_	_x0017_dUz&gt;_x0016_B&lt;_x001D_n_x0001_Y_x001E_Bú?û­Ô_x001C_B¶óØê¸Æ_x001D_Bøò_x0006_$ðí_x001E_BüK_x0014__x0002_^¨_x001C_B=ÓÞ_x000E_B N4ü¹Ä_x000F_Bâ³t¼Hå_x001A_BÀ__x0005_`ª_x0015_B¯-~|_x0010__x0013_BN{÷_x0002_'_x0017_Bäþ_x0007_ñð3_x000E_B*¡}_x001E_2+_x0010_Bt _x0004_ß_x0016_BÈÚ×fË_x0019_BµQ5÷y_x0014_BÚª`C¦_x0012_Búì_x0013_õû±_x0012_BüÂ_x001F_ãá_x001C_B_x0014_	_x0010_jWê_x001D_Bae¶Xý_x001C_BÖ¡²	_x001F_BøBí_x0001__x0012_B¬Ûuºbü_x0013_BHXCú®_x001D_B]p_x0010_d_x0003__x0015_B­H@--V_x0014_B\®SwÈ_x0011_BþÖ_x0018_uÊ_x0017_B_x0013_×--ø_x0017_BV@\_x0001__x0005__x0011_&gt;_x001A_BÇ%&lt;Ú_x0017_B@^ùãÔð_x0017_BmB)}4ú_x0010_BòGj@í¾_x0019_B_x0011_Ýý(½á_x0016_B¶ÓÕÝ_x0002__x0013_B`!b)¤s_x0011_BpKËä_x000F_BFò}9Æã_x0019_Bï£JWê_x0017_B)ÄáÁõ¹_x001B_B?59m°_x001A_B2NÌøO;_x0019_B±_x0008_9Ô_x0007_í_x0013_B_x0014_¥_x001D_oç_x0014__x001D_Bäûn4_x0004__x001E_B_x0019_çª;Ë_x0012_B_x0001__x001B_S«ì_x001C__x0012_Bª¾_x0006__x0013_·_x0014_B_x000D_sV_x0002__x0019_B0Àº_x0019_B8_x0003_-÷_Ñ_x0015_B¬_x0004_zãÌ_x0013_B_x0004_§ÞJ¯¬_x0016_BjrºÈ©_x0018_B©s&amp;Æ#_x0019__x000D_B.@¡Ü²_x000E_Bv_x0013_v_x0005__x0018_¥_x0017_Bß×ì3Î=_x000E_BtÔ_x0011_B¹_x0010_V_x0001__x0010_B_x0001__x0002_Lì%_x0015_BÞD_x0014_TX_x001E_B¾9«Óô(_x0012_B¢á_x0017_-yT_x001A_B?_x000D_×ÿRS_x000E_BÛí¥ÙÀÿ_x000C_B_x0014_'z2{V_x0015_BöðAhÔ%_x001E_B|_x000C_ô\_x0014_BKl_x0014_¶_x0006_õ_x000B_BÉ9¾÷_x0013_BÞÛÀ+_x0017__x0002__x0018_B·	_x0010_]U_x000D__x000C_B´¼'3_x001E_BÔÈëûbÌ_x0015_B(8¾7K_x001A_BNã£¦P_x0016__x0016_B{N¡ëj_x000F_B("TY.U_x0016_B®_x0003_ê_x0016_BpÇÙ5¹_x001D_B_x0016_qÝP_x0012_ì_x0019_Bà_x001C__x0008_UÊ_x0012_B&gt;_x0010_r¸bs_x0011_B%.Dâ­ñ_x0010_B6A¬\1_x001A_B3ªýÖ_x0019_Bn¾Ú×X³_x0018_B¼/¹D_x001D_Õ_x001D_B_x0010_Âª_x000B__x0015_BééþV¥_x0012_B³_x001A_M_x0005__x0007_{¶_x001D_B=â_x001C__ßº_x0010_B@2.Ð¿t_x0018_BW©¹_x0017_ É_x000D_B_x0016_è_x0015_]_x0013_B_x000F_bÿÄA_x0018_Böñ$ý,_x001F_B².f)&amp;_x0016_BÌ_x0015_¼mÉ'_x001F_B _x000E_Q_x000C__x0011_A_x001E_BqÉ xt _x000E_Bq¢}ô_x000D_Bô¬çR_x0010_B_x000F_reÏ_x0010__x001B_B_x0019_Y9Ý&gt;_x000B_B_x001C_j&gt;v_x001C_BÜE-CRä_x001B_BúyE¦T3_x0013_B=¤B`¬_x0016_Bún«_x001C_M_x0013_Bºséuµ_x0018_B¾ú è_x001C__x001A_BR	Ý­·M_x0016_B_x001A_9¹Ãsò_x0015_Báë_x0003_N_x0006_å_x0011_BÓÒ_x0001_³&amp;:_x000E_B+W	CL_x001A_B_x0002_£-_x0004__x001D_9_x0014_BOèÙ_x0018__x0012_B³s ñ._x0010_B_x0008_[¸Â1_x000E_B0'P¥h_x001D_B_x0004__x0005_ô{P´_x001D_Bù¦w_x001F_¯Ê_x000C_B²}åÏg_x001D_B´%Ú9A_x0019_BÔ_x001C_R_x0016_¶B_x001C_B»zl(ìç_x0012_BF¹&gt;e©_x001A_B¦_x0013_{m~_x000F_B8«öÏÖî_x001D_BhUZV¦_x0015_Bgò_x001A_3Ì-_x0016_B_x0015_a³~Ü_x000E_B®á×÷Æ_x0012_BÆäfµ_x001E_BQ³_x001A_°_x0017__x0017_Bfu ±I_x001B_B~qå%6_x0014_B_x000C_à¤öß8_x0013_B7EÉÇÏ_x0005_Bl×ÓÝ_x001C__x000D_B`vô&lt;XL_x001D_Bj]µö\v_x0016_B·\®@Ôk_x0010_BjT²f~V_x0016_B²Í_x001D_üýá_x0017_BB_x0006__x0016_)£_x0018_B/ª_x000C_ _x0019_p_x001A_Bõ­5¡y­_x000B_B`Ä_x0002_b~ì_x0015_BÛÙ¶a¨c_x0017_Bè_x0003_+Å_x0005_B_x0001_ÐLç_x0001__x0003_§_x0003_Bo35³i¨_x0010_BøX,éwÀ_x000B_B1ä_x0011_BÃzé_x0011_B¯º¢÷&gt;h_x0010_B_x000F_äG_x0014__x0013_BRÅ`Ç Ø_x0012_B*g_x001B_Åe)_x001A_B&amp;ibüÍ_x001B_BdDN{Pn_x0013_B_x0010__x0002_.N_x0012_BÒÅötÍ_x0018_BÆæôR'Ë_x001C_B?Óm?_x001D__x001B_B_x0004_^ûßð_x001D_Bô5æ3ôq_x0003_BÒ_x0010_õ[Ñh_x000F_B:epy"¡_x0018_B_x0014_NjþO|_x0010_B'£Bß¬_x0003_B\WÎ*Óh_x001B_Bn_x000C_·_x001D_BBÈX±Ï_x0015_Bb÷æÜÇ®_x0013_B/¤©ÿ_x0014_B¾±s?÷j_x0015_BPnÊÃíc_x001E_BÁ}·Ö_x000B_B:_x0005_6@_x000D_F_x0013_BhÂª_x0016_!j_x0019_B_x0002_3Òtî_x0015_B_x0001__x0003_fË He_x0016__x0010_Bä_x0019_gÊJ_x0016_Bø_x0015_=%,_x000F__x001B_BVî_x001A__x0013_ß\_x0010_B_x0011_³;åoÆ_x0003_B(*V¤Ø_x000E__x000F_BIº|æé¿_x0014_B_x0014_m_x0010_®_x0013_B9­_x0013_=]_x0003__x0014_BÞ(bÛ,_x001C_BÈùL_x0008_ _x0011_BÔ(¯Lä	_x0015_B_x0004_®±_x0015__x0015_Bg´ÞÃ_x0015_BØ_x000B__x001E_Åú_x0012_BdW_x0001__x0010_	»_x001E_BjìÄÓAµ_x0015_B_x0008_D;ÿî_x0016_BÖ_x0019_XØ_x000D_Bb,yFÜó_x001A_B_x000D_º¼øª_x0016_BàªZ¿àÄ_x001E_Báo#_x001F__x000D_Bú'Øk5s_x0012_BØ¸Iíÿ_x0017_BNIî¶_x001A_Bø_x0012_Ðt_x0014_B_x0001_0§Ã_x0006__x0013_B_x0002__x0010_c_x001D_BËUQòÅ_x0019_B|pÑÔ_x000C_B°¦j_x0007__x000C_­_x001D_BÅ-_x000D_ê_x001D__x001E__x0010_Bx¹_x0019_@ªÝ_x0019_B¾r!_x000B_`ê_x000C_B_x0006_¥_x0008_AV£_x0017_BÑRûä_x000B_B_x0015_ÁJ_x0014_B$9_x0006_(½_x000E_BÌ]Ä~Ï_x000B_Bb5ÛLc_x0012_BäËvW$7_x000E_B¦ÛÙX_x001D_BªY7æ_x0016_B_x0007_YÃÖú_x0005__x0012_Bº4^F_x0003_T_x001A_BÜ3$·ÿí_x000F_Bª_x001C_l}_x0018_BFKùªÐC_x0016_B$_x0002_Ò2½_x0011_B_x000C_bÜ_x0004_ÃQ_x0018_B²N;A&lt;_x000F_BElå&gt;÷_x001C_B|z_x001C_B_x001D_BÁÆRF¤ú_x0017_Bþ_x0001__x000F__x0019_ü/_x0010_Bþï£Ó	?_x0018_B!" Êâ_x0013_B/Rï_x001A__x0015_B&amp;`VwB_x0012_Bd&gt;òëÇ_x000E_Bum0Qêd_x000B_B{/Æü_x0019__x0019__x0019_B_x0004__x0006_J7Ú§_x0001_,_x001E_BfÇ,C_x000C_Bìc_x001A_UH_x000F_BÂÔ_x0015__x0011_&gt;w_x0012_B_x0005_K°ç_x0006_BÅÇôò³E_x0012_Bä¼ãÞÕ_x001E_B4;Áé§_x0019_B2.m;&lt;_x001D_BxþÑÿr_x000E_Bª_x001D_7uÐ_x000D__x001C_B&amp;ú_x0003_ù(_x001D_BM_x0002___x0014_ÖQ_x000B_BHåîí__x0012_Bb_x000F_×Å)_x0018_Bî_lâm&gt;_x0018_B+Ä_x0003_Rj´_x000D_B4/u)}_x000F_BPÞ=ý._x001C_B '÷ãÑ_x001C_B_x0001_T?_x0011__x001A_B§åIÛ1_x0013_BtÐü_x0006__x000E__x001B__x0012_B«J`ß_x0006_¬_x0013_B_x000D_ã~¤»¢_x0016_B_x0001_êèÂT·_x0010_B¼­+Ür`_x001C_B6_x0002_ìy%_x001B_B4*×Ú¬_x0013_B3Zú_x0011_BÇ±_x0011_ù Ú_x000B_Bøâ_x001B__x0004__x0006_q,_x001F_B·_x0004_/´¼_x001A_B²(Ø©¾ã_x001A_Bïneâ_x001B_B¶xdþ_x0003__x0018_B¬­Ef_x001E_B2£mD_x0016__x0018_B¯VQT_x0001_§_x0010_BC°ÆiÙ_x0019_Be_x0016_XSöf_x0010_B{_x0002__x000D_©_x0018_BB¸FuÁÖ_x0014_B_x0010__x0016_|P4s_x0016_BÒ_x0019_·ó¨_x0015_Bb$G$j2_x0017_B&lt;4¡Ø_x000E_BBdPæ'_x0006__x0019_B_x0005_þ_x000B__x0014_6k_x0011_B£uqa!_x000B_BC_x000C__x000B__x0003_ÝN_x0018_B§ÍXÄë_x0014_B_x0011_ÂZ_x0012_L(_x0010_BvÑ_x001F_µ[_x0012_B_x0001_|¶ýN_x0014_B_x0010_p._jQ_x001D_Bª&lt;Æçb_x001F__x000C_B4½ðNqk_x0013_Bj´Z¢¨+_x0019_Bæp¾iW~_x0015_BZÊ0×½_x001C_BÿºZ_x0002_5_x001C_BÚ*Hù®_x0006_B_x0001__x0003_ú&lt;IE^ë_x0012_B:m£l_x0008_,_x0018_B!b8	÷0_x0018_BQ_x0014_aK4p_x000F_BÝt!nn_x001E_B¢Îdb}_x000B__x001B_BÜ_x001D__x0003_yw:_x0018_BJÒ¢zg__x001C_Bj_x0003_ì\ì_x0016_Bl_x0016_RîZ_x0017_B_x0006_ OÐ¨-_x001C_Bx¿ÊÆ¯_x0011_BÞ¹½_x0013_³_x000B_B_x001E_Z2jY_x0016_BåþHÈF_x0019_B&lt;¦O¢7_x0014_B¾¦e¡_x000F_B·)Kê_x0010__x0010_B~ðä_x000C_u_x0013_B^Ð÷ÔÚ;_x0018_B^ð&lt;	_x001F__x001F_B¬«¼)w_x0016_BSçÒV_x0019_BÝ_x001E_b?G_x0013_BC°Nc9_x001B_BúúíêY_x0018_B  I²_x0002_F_x000C_B_x0018_8_x0011_ø(_x001B_B7IZ(tW_x001B_Bzè7­*V_x0012_BÐx`_x001A_«_x0015_BÏ[ø_x0002__x0006_À\_x0017_B|_x001E_û}_x001D_BüÏ_x0015_G+	_x001D_B_x000E_ëöõñ_x0016_B_x0002_|á0Ã_x000E_Bxn!£©P_x001B_B"²®4ì·_x001E_B~Yþ$âô_x0018_BÉÏÃ"o_x0012_B@2³_x0005_$_x0016_B_x0013_©DPÃs_x001B_B_x0005_ÎF­óª_x0013_B~ëys_x0010_BRß.Ài_x0018_BF_x000B_ZEC_x0016_B¼[_x001A_n~_x0011_Bºµª_x0003_Ò_x0012_BÖÔ³Ùª_x001E_B¦ü2Z½_x0019_BYy®M_x001C_û_x000D_BÇ_x0001_rÒ_x0016_BmÌçJ_x0006_­_x0014_B´õÈâ{¥_x0018_B±d_x0010_ûÚ@_x0016_B0Oì_x0002_"_x0018_B¢_x0002_¢_x0010_B71_x0014_R_x000D_Ð_x001C_BI»Ì-_x000D_B&amp;_x0008_¾_x0010_¹k_x0015_Bd_x001A_|µX_x001B_B´#a5__x001D_B&lt;_x0004_«Iñ_x0014_B_x0002__x0003_6 _x0003_ª/_x001E_B_x0016_ÿ	C_x0017__x0017_Bv©_x0014_&gt;ä_x0014_Bò5Àë_x001D_B3rsü_x000B_&amp;_x001D_BrMÉM_x001D_By)¡%_x0017_B_x000F__x001A_\ì_x0004_,_x0011_B¾¡û¥Í_x000D_BÔ_IÛ_x0003_BÔ6_­^_x0018_B_ú{_x0011_±ù_x0017_BÎI_x0010_M[_x000D_Bo_x001D_Í_x0016_B^_x0001_Å_x001D_H~_x0003_B°~Ê_x0001_1_x000C_B÷Ñë°3_x0016_B­¡_x0008_Ïæ_x0010_B$_x0007_Õ=_x001E_Blº®p6u_x001A_BUÝI8Ä_x0010_BßN07_x0018_»_x0016_B¾uê/Îw_x000C_B\êxf¸_x0013_B_x0002__x0011_Ó_x0010_ _x0015_Bæ_x000E_µ&amp;ûÃ_x001B_Bf{¡_x0004_è_x0015_B_x001A_nc_x001E_B@ý?Õ,j_x0013_BË¡"£_x0011_B?È±_x0016_B÷T¾æ_x0001__x0002_´Ô_x001A_B®7]~9_x0017_B"4¾p_x000B_BÆä]b%³_x001E_B¿k_x0004_n¿_x0002_BÊZË"·_x0002_BØbv{ó½_x0013_BpLðXg_x001F__x001E_B:l_x000F_VÔ¯_x0018_B^_x0001_löü_x0017_B\X_x0008_ÏÜ¤_x0018_B¼Ã/!{_x0017_B&lt;ÃJ¥t¬_x001B_B.Íºõ²_x001D_B1ãÞ¼Ùn_x000F_BÍ?}uT(_x001B_B_x001C_ï©÷`T_x001F_B_x001D_C_x001F_h_x0014_±_x0015_B_x001A_ÉëÞ¾_x0011_BR_x0003_Ê5_x0010__x0016_B+ù|_x0014_h _x0019_B_x000C_í­lSM_x0015_B:_x0015_¬jÎ_x001E_B±w_x0013_VÝ_x000B_Bã&gt;ßÑK_x0010_Bó_x000D_*_x0010_Ý_x0010_B¤,Ù/¹_x000F_BÎË&gt;G_x0008_u_x001C_BÀ-_x0013__x0017_2_x0015_B_x0012_ìÂ)RÄ_x001E_BI6ºµÌ_x001B_B­êqP_x001E__x0015_B_x000C__x000E_ht~s&lt;_x001B_BÐf¾ôø_x0010_BÛ²MU_x0015_Ã_x0010_Br8_x001E_¦õ_x000D_BÂ_x0006_¸!ã_x0014_BÌ_x0002_q%ºh_x001D_BËj/_x000F_6_x0011_BøºGT°½_x000E_Bû¡âïU_x0019_Bh¦IÌ¶_x0019_B&lt;ã¢Èþn_x0012_BÎ¤__x000B_0L_x0010_B+®HàN_x0012_BÆk:Û¾$_x0015_Bð_x0019_H_x0007_è_x001E_B!Ò°_x0017__x0013_B\_x0003_ô¸ª_x0019_BïK0Q)_x001D_BpçPÂzL_x0017_B´Àâ_x001D_´_x0014_B©«_x000C__x0008_·_x0011_B_x001C_iÛ¼3Ø_x001E_B_x000C_V_x0004_tO_x0007__x001D_BV_x0010_`ôã_x001E_BIúh_x0005_í¸_x0019_B§WCI©þ_x0012_BÞP¯`O_x0010_B ¡`0µ_x001C_Bn£/î9_x0018_BÂ_x0001_*_x0015_ô_x0016_B_x0018_éµ-E_x001C_B_x0019_	N_x0002__x0003_Ðx_x0010_Bð_x0006_ûV_x0003_B¼_x001C_µÜ´_x0017_BûÃñAØ`_x001B_BF´¬õý_x0002__x001F_BlLwê¢À_x001E_B\,_x0006_r±_x0013_B|_x0018_¢ó©4_x001B_B*dÞ&lt;R&gt;_x0014_B¾Ð§|_x0005__x0014__x0010_B*&lt;^MÅ_x001A_BB$¡ò_x000B_²_x0010_Bî.ÍÁ_x0010_Bl?0(Ô_x001D_BÀAgÔ|_x0017_B¥_x0011_Ñ_x0012_BgÍÞó9_x0013_B_x0006_ï	£|P_x000B_By_x0003_!_x0007_ùÖ_x000E_B_x0011__x001B_ã]^V_x0014_B_x0001_S&gt;~5_x0014_B_x0014_×÷_x001E_B¼K_x0010_a_x000F_BÃUKg+_x001A_BÈÄûWæ_x0016__x0014_B:±_x001D_E_x000C__x0010_BãY(S_x0019_BÊ·_x0017_õ!_x000B__x000F_B"¾ý¿e_x0017_B|î.à_x0010_BÁ`£@¶2_x0019_BZ"_x0015__x0014_;_x0017__x001E_B_x0001__x0005__x0007_¥ÀÑ	_x001C_B¦ÃcúÖý_x000D_B@¿`ÿÛ7_x0018_BÆq_x001F_Ë_x0011_Bä`áhI_x0015_B»ñËúé_x000B_B_x0012_ô,3ÿÇ_x0013_B_x0002_^ä-úµ_x0005_BÆUX±ö»_x001B_Bü£Ú_x0003__x0007__x0013_Bæ]¬ï_x0010_B_x0007_Ù_x001A__x0010__x0017_B:}X_x0011_B_x000E_Î¯U½F_x000F_B$FE	tÖ_x0018_BºYå_x001A_à'_x0018_Br2§yv_x001A_BÉkÔæè_x0015_B4, ·_x0019__x001C_Bâ_x001A_Xyü_x0003__x0010_B,ÌT=Ìù_x0015_B_x0004_fÒ_x0012_wç_x001C_B®æYL¿½_x001C_B_x0005_HÔ±_x0002_±_x0018_Bø_x0017_ÛÓ¹_x001B_B_x000E_ïÿA~ò_x001D_BÉ_x0019_¬½Êþ_x001B_B,Fñ!û_x0013_BoC$^_x0013_B_x0019_Guw_x0006__x0012_B~lWìy_x0017_BøL*._x0001__x0002_¼9_x001B_B¤b__x0008_ªy_x0002_Bú_x0019_e_x0017_Õ_x0015_Bút[y_x0004_4_x000F_B°ÄoË.I_x001C_B&gt;à1]#Ò_x0017_B_x0017_íâ¡S_x0002_B_x0018_àqÝ_x0014__x0005__x001D_BKDò²_x001B_B´qßñ±	_x0010_B=Q&amp;6S_x0012_B_x0003_öB,¹K_x0015_Bp39E_x0015_BêÜgBÂ_x0017_BÍ_x0014_} ²ë_x0013_BP|!âóØ_x001A_B_x000E_2Z¡¥á_x0017_B&lt;&amp;h8_x0017_B¥»_x0016_(_x0011_BhÂ¢1_x0002_%_x0016_B_x0014_ªBÐq_x0011_Bè¹të_x001B__x000C_B]UV()_x0014_BÙ_x000C_]_x0001_ÍX_x000F_B#Gr_x001B_B»u_x001E_|{H_x0016_B_x0004_Ê_x000C_-ó7_x0019_B¢¡{7:µ_x001D_Bseÿ_x000D__x0011_B_x0013_'Ê]_x0016_B_x0002_5}ë5õ_x001B_BË`_x0003_6_x001F_&gt;_x000D_B_x0001__x0004_iªíòáJ_x0015_BáV+©Þ_x0016_BBÖù÷_x0015__x0018__x001B_Bq_x0007_¨_x0003_I$_x0011_BÔU_x000C_x_x000D_BÂÁgÉ_x0016__x0005__x0012_Ba_x0002_ZÖ;ô_x000C_Bkþ;r_x0018_§_x0016_B&lt;_x001A_ß0Í_x0010_BêÔ8RMH_x000B_BQç@k_x0004_Bì¬_x001A_f¥_x0015_BöõôoVÿ_x0004_BR6zgõ_x0012_B¦_x000B_Å4g_x0019_Bv_x0006_¢ud_x0012_Bµ_x0007_MÁtÞ_x001B_BÀúÔþ*Ñ_x0015_Bz_x0001_fK®Ì_x001E_BçyÇÜ_x0018_B_x0005_Çß£cM_x001C_B_x001A_ë&gt;:ý_x001A_B_x0001_Rm_x000D_tó_x000D_BÃ°ì3°²_x0017_BrTÈ¹B_x001F_B©äÉ!Ú_x0018_BÚÇ	ù!Â_x000E_B,Oðy,7_x0010_BìøB»$°_x0015_BK ½¿_x0007__x001B_B^çå[#6_x000D_Bgö_x0019__x0001__x0002_ª«_x001A_Bög_x001E_¶z\_x001B_B½¾º_x001A__x0013_BÀâû×û&amp;_x0016_BÏJõ¡[A_x0011_BïK9§a&lt;_x0012_Bn_x0004_Ï®éj_x001E_Bü»_x000D_n«_x0014_BÐ_x0001_¯2À¾_x001D_BÐ_x000F_É_x0010_,î_x0018_BêÃç-j_x0013_B¶¸R¯_x0013_BZý}_x0004_8_x001F_BÒà"%_x0007__x001F_B"*?ÓÚ_x000E_BX ÿw_x0005_I_x0017_BéXáØÊ_x0010_Bö	_x0014_¨_x0014_B@üjó¶À_x001D_Bf&lt;ò%_x0012_Bú²MA!_x001F_BèH@æò!_x000E_BÌå_x0007_Í_x0003_¾_x001E_BN$Âj¨Ø_x0018_B"ñp÷2ø_x0012_BpY_x001A_Ý(_x0015_B µ-D_x001D_x_x0012_B_x0016_L@\ÖR_x001B_B_x0016_IÅ#Û _x0018_B¯4÷M±_x001A__x001D_B¦ 9ñ½_x0013_BgáÔ[_x001D__x0011_B_x0001__x0002_8_x001B__x0014_"¼_x0019_B_x0018__x0008_õ©$Ç_x001E_BÀ_x0017_q°³ö_x001A_BñÀôB_x000B_Bxn+LOõ_x001E_BÐÃu&lt;Ö3_x0011_Bp­]¹q¡_x001C_B\êe_x0003_A_x0011_B¼õ«Gëa_x0014_B¿'UÄZ_x000B_B|Y;7µ_x0019_B_x0008_ui¤_x0016_Bb_x000E_ú±4_x0011__x000F_B7´iû_x000B__x0016_B_x0008_púÞ_x0010_B7rµ§	z_x000F_Bç_x001D_&gt;ü°_x0012_B·ýTý*_x001C_B_x0013_ê_x0013_Á9B_x0013_B4}þ¿Ó8_x0012_B¾y}Xå_x001C_BtR-Iäc_x0013_Bj×XÖ_x0018_B¾®lµÅ_x0011_BÚ ñÈ÷Y_x0010_B¾]_x001F_u¯-_x0019_BV¤_x0019_cZ_x000E_B}_x000F_£!_x000D_BO$M|êÁ_x0016_BL¨´l_x0016_Bð_x0010_)#_x0018_BæVÒ_x0004__x0005_xÖ_x0010_B êw_x001C_"Ú_x0015_Bá;_x001A_±òo_x001B_BrÞQÊ½a_x0015_BffB¨2_x001C_Bû[_x0003_s.&gt;_x0011_BÈ_x0006_²Ó,_x001B_B6"_x0005_	Nf_x0012_B/ýÂÀ_x0008_w_x0005_BÁªÿ7Í_x0015_BÇ`µg_x0005_Bn¸$_x001A__x0010_B$¦_x0012_uê_x0014_BY&lt;Ü¬O3_x000F_Bú¸¯¸lõ_x000F_Bèàòí_x0006_?_x0013_B_x000C_ë_x001C_úyr_x000D_Bå_x001C_#%_x0011_Ó_x000C_Bbgã¸Áä_x001E_B¤¨Ë½Ä«_x001D_B7E_x0016_"3º_x0013_B_x0004_ªõÛG_x0015_BÆìVV¢_x000D_B¤_x0011_vsi_x0010_B_x0002_£°_x0001_@ì_x0005_B2jyÛ_x0010_Bdé_x0002__x0014_³8_x0017_B/àW_x0015_æ_x001A_BÇå½1_x0013_B~&gt;Çãö_x0014_Bd_x000D_-eK_x0012_Bôú¶qÝ_x001C_B_x0002__x0005_"ÊÛá_x0016_Brè_x000B_Èª_x0015_B_x0007_p4à_x001E_B}ÊõÕÏÈ_x000C_B_x0005_1_x0017_~úë_x0017_Bã(ØºJ8_x0010_Bm~KY_x0012_B´_x0001_¼ûëZ_x0013_B_x001C_Nk©É_x0013_BLäþv(;_x0011_Bhý']vÌ_x001C_BºOþ_x0011_|&lt;_x0010_B¦ãÐ´ò_x000F_B¾%;½_x0015_BuæÚr¶é_x000F_B^Àþob]_x0011_BK_x001B_mÄ_x0014_BmÖÃy_x0018_Bp¬µ&lt;ö_x001A_Bf_x0006_WT_x0017_BÖVÒJ3_x0015_BâºéHE_x0017_Bwë_x0019_sñ_x0005_B¤UËÊ¢_x0014_B&amp;,h©|_x0011_B§_x0008__x0003_d_x0016_BQîòBñC_x0017_B\¾_x0010_ïB¬_x0014_BÊ©;¯3´_x001D_B²î×_x001A_å÷_x0016_Bâº¸_x0004_Ê_x0012__x001F_B.l¢_x0017__x0001__x0002_è_x0010__x0019_BNÍ³&amp;É_x0017_BTÙH7+Â_x001A_Bh¾n¾S_x000F__x0011_B_x0010_H¤L_x000B_B\_x000C_ÿ_x0013_BÖ°_x0014_B\uQ·0g_x0010_BÇ82|m¤_x0012_Bf;Â|ñ_x0018_BN_x000B_[¤ÓC_x0011_Bë£ØÛ;_x0017_B!S&lt;Å§_x0017_BKo^â&amp;á_x000E_BæÃÛÀ)_x001F_BsØ_K_x0010__x0013_Bâ_x0007_	|Å_x0018_B_x0004_vv_x001C_I_x0013_B,hrC¾H_x000E_BWSÍ_x000B_B2Øãâ¥&amp;_x001E_Bóþa_x000C_9__x0011_B_x0002_n	C©_x0019_BCæ®KÞ_x0011_Bä_x0012_ð©&gt;g_x000D_B¶&amp;B1_x0018_p_x0015_B_x000C_¸+kÝ±_x0011_BÊÐÓ&amp;;_x001A_B_x000E_!þÊñ_x0014_B¨Ëéi_x001E__x001D_BPåâÏÊc_x001C_B®/ò®¤_x000E_B_x0001__x0002_R¨ìõ_x0010_B_x0010_~_x0019_B_x0010_³$W_x000D_B§N_x001B_;PÌ_x0012_B&lt;	)ß´_x001D_BúÔ_x0001_í_x001E_B¼¥¼&lt;m_x0019__x0010_B,Ììü! _x0011_B$cÕAp_x001B_BR4¼#ßÌ_x0016_Bh½9Êm_x0014_BFªwY« _x0013_B({7V2H_x001E_Bâö_x001F_õ_x000E__x000E_B\^ ø¸_x000C_B¾PCqs_x0013_B_x0002__ÞS_x000F_BÍ­ëÆbc_x0002_B=¦ý_x001D__x0010_Bô_x000D_ØÂÓk_x001D_B$K«Q_x0013_P_x001C_BP_x0004_Ô¾_x001E_._x000B_B¨cqVáç_x000C_BK$|ëù_x0014_BPê­`^_x000D_Bf_x001D__x000D_¸]Ù_x001A_B_x0004_*Ú_x0013_O_x0016_Bz&amp;_{.Ì_x0018_B`y¤Ã_x0011_BTN¶±_x001A_Bþ_x0004_&amp;®_x0003__x0015_B·f_x0005_¯_x0002__x0003_À_x0001__x0010_B_x0005_®O_x0007_Á}_x000C_B9©¸Ïd_x0010_B_x0018_¤5úWv_x0014_B&gt;Bar9_x0015_BX¿"_x001A_n_x0014__x0018_BøAiw_x0002__x000E_BÖ×;_x0016_Ãè_x001C_BZa± ]_x0018_Bvnþ1Þ_x001A_BÎkÐ@ì¿_x001B_Bü_x001A_³ìz_x0012_BÍªïk_x001B_ï_x0010_Bt'_x0006_»ô_x0003__x0015_B5¹²SbË_x0018_Bæã_x0001_»øÑ_x001B_B¦sóè1_x001F_BàÉ&gt;M{_x0018_BÍSNjeµ_x0012_B_x0016_îxÄ_x0019_B_x0003_x _x0010_9ê_x0017_BN_x001F_ëÅ?3_x001D_B¯r&lt;û_x000E_BÛ|_x001B__x000B__x0019_Bêãz°_x0013__x001E_B7Ï9a_x0001__x0012_BMÛ6ã&amp;×_x0012_BÆ¾èÏ_x001C_B²_x0002_Ü«%_x000E_Ba÷_x0013__x0006_h_x0015_B0 ÀÏZ'_x0019_BÀf(_x000F__x001D_B_x0002__x0005_û¶Ñ_x001D_%½_x0016_BtÒ,:_x000F_BöìCã_x0011_B_x0006__x001E_5z_x0015_f_x000F_BW&gt;Âõ{_x001B_BUÏÎX¾_x0015_B/_x001E_)³°"_x0010_B¤&amp;tÌÅs_x000F_B_x0016_ºÐ3;W_x0015_B¥o| _x000E__x000D_B¾$#¬_x0018_BEzmö±_x0013_B_x001A_Ì_x000E_¨,_x0010_B=_x0003_y^¡÷_x0005_B¢.©_x0008_]&lt;_x001F_BÑÎèLÞ_x0017_B]úê_x001A__x000F_B¥¯¦=°H_x0018_BõQ.¬_x0010_Br"ö½Û_x0013_B_x0002_9eÎ_x001B_BN¸Áå¼ø_x0015_B_x000F_iÃ_x000F_è_x000C_Bà7ì_x0001_õ_x0010_Bß_x000D_Æ_¢5_x0011_BH_x001D_ç¸ _x001E__x001B_BH¬Xô_x0010__x0018_B´_x0018_Ô_x001C_Ì_x0005_B, b:3_x001A_BdXþ%ì$_x001C_B__x0001_çõ±_x000C_B_x0004_©_x0001_°_x0003__x0004_|¡_x001B_BÊ#]Èl_x001B_B&lt;EÞç_x0013_Ð_x0016_Bh_x000F_¶_x000C_Ú_x0014_B¬_x0006_xoyá_x001D_BÊ£_x000B__x0019__x0018_B_x000B__x0011_ý¨[_x0015_Bä¢Þjr_x000F_Bre94î_x0012_Bøq;c_x0002__x001A_BtPÞáJ_x0017_B_x0019_ÿ&lt;_x000C__x0001__x0015_BCVw_x001B_B_x000C_MwÉÈR_x001D_B-ùÜþ_x0004_Ä_x0012_B_x0011_¥_x001A_æú£_x0017_B·)æc&gt;_x001C_B$	A¤5_x000C_BY®¥S_x0011_BP¦Íá¥_x000E__x0012_B®þóIG_x001C_B¡_x001C_?N_x001D_BØ|²4Bæ_x0010_BÚ_x001C__x0001_À_x000F_Ñ_x001A_BÐ_x0006_Þ2è_x0016_B_x001B_HÐ)u,_x0015_BZ_x0008_àDõ1_x001D_B7»":Âè_x0011_B^5ÛË0_x0019_B_x0007_Ô©zn_x001D_BRýq_x0008_{_x0019_B,_x001B_VPù_x001E_B_x0001__x0004_NNûy_x0011_B0_x000E_;_x0005__x001B_B°.°ä_x0013_BËý8åò_x0004_BoO_x0012__x0007__x0005_ó_x0014_B3|ãØÚ_x0015_BÖp_x0018_K`_x0015_B_x001B__x0013__x0007_GtÍ_x0016_BÊ6þ9_x0001_]_x001D_B_x001A_ùùPñv_x0017_Bý*Ì¢d¬_x0017_BJ[Íçpë_x0015_BÓi_x0002_W_x000F_B,î4ÿ_x0011_k_x0018_B°B¾ûõµ_x001B_BäÊád-_x001F_B$ñÑQÕ_x0017_BqÖ±¸/E_x000D_B_x0010_³/í._x0017_B_x0006_á_x001F__x000D_Ñç_x0011_B¤U±ªâ_x0018_BwøgpÎ_x0010_B&gt;Cù2µ_x001E_Bz!4ª	_x001C_B_x0014_Ì¤Á5_x001A_B*«Éû_x000D__x000D_Bô_x0007__x0016__x0007_|,_x001E_BÐ@èBº&amp;_x0015_B_x0003_êøRð_x000B_Bq+ªæ±_x001E_B_x0003_k«£|ä_x000C_BPD_x0003_8_x0001__x0002__x001B_É_x0010_B®_x0018_fq_x0011_B½\¯¶C_x0012_Bæ½¶h­¹_x0015_Bô._x0011_jy_x0017_B0Ï3Æ¶2_x000B_B tñ7_x0019_õ_x0015_Btèêº6_x0017_Ba"&lt;_x0014_ÆD_x0014_B¾Àh!_x0008_Å_x0011_B,¤+Âö_x0012_Bh_x000D_C_x0002__x0019_ _x001D_B~ùÚw8_x000F_B¬_x0008_ÀëXÛ_x001B_B'ì7_x000E__x001B__x000F__x0011_B_¢ó_x0014_P@_x000F_BjËÙS6_x0018_B$SC_Ç0_x001F_BP)fkÁ_x0019_B_x0019_ôßÚb_x001E_Bô7_x000D_àXÇ_x001C_BáKbî7_x0016_BªÿÑ8_x0004_W_x0013_B©_x0001_xWý_x0014_BÌGè_x000F_N_x0017_BxÜÓà_x001C_BÀ®CJ²§_x0015_B÷´Å2_x0016_Br_x0007_­Ú_x001D__x001C_B"ZùM_x000D_F_x001B_B±¬6_x001E__x001F_B2â_x0007_&lt;×¬_x0015_B_x0001__x0003_°¸[6Ó_x0013_Bïx¿_x0018_¿K_x001C_BîbÎu×_x000B_B¼Ab*_x0015_Bp=a¾*_x001F_BB(6À$_x0003_B&lt;h&lt;±Æ_x0013_B_x0002_U_x0010_V#·_x001A_B¨DïB§T_x0011_BOg|W_x0003__x0017_B8UG°Ï­_x001D_B¥$%úû@_x000E_BÝvµp_x0018_BèwÂ_x001C_BÉØ¡¥ý_x0016_BâIþ×½J_x001E_B_x0008_åC_x001A_BçO¤_x0013_Ì_x0017_B8 f_x000B_ _x0012_BúF95_x0012_Bòö_x000B_g£6_x001F_B÷MÅ!8_x000C_BÄT¶I_x0016_BAe´FèS_x0014_Bås´çF_x0018_BI»¢9_x000E__x0014_BZ_x0010_{0_x001E_BÀ_x0005_ÙÙd3_x0019_B@L_x001F_Äú_x0019_B_x000B_TçI_x0006__x000E_B´ï_x001C_M_x000C__x001A_B(mKû_x0001__x0003__x0015_\_x001E_B_§+*C_x000D__x0017_Bp s)_x001B_B*þW-Ý0_x001D_BÂfRvö_x0007__x0013_B_x001A_íA'­_x0015_Bñã_x001E_Mü_x0016_B. ©ô_x0015_B"¬_x001A_ÅÜ2_x001F_B^ì	_x0017_t_x0013__x0011_BÎyC_¬#_x0017_BøûDv\_x0016_Bã¾NgN_x0010_Bw@¦Ån_x0014_Bäh_x0018_¼s:_x0017_BÞÅþÒ¦$_x001C_B:_x001B___x000F_ö£_x001D_Bz"Dôîµ_x0015_Bh_x0018_µÿ_x0013_B_x0002_­¸µW;_x001E_Bxú__x0003_d_x000D_BåîÃ_¬_x0010_Bçmre_x0007_ê_x0011_BQù_x0008_þþÒ_x001C_BT×«º¯_x001A_B_x0008_Dì_x001B_BÜöùÂõ_x0014_B_x001D_ )Çu_x0003_BPIî;°Ð_x001E_B_x0010_5Þ_x0006_rn_x0011_B(jÍØÔ¡_x001E_Bb°B|jç_x0014_B_x0001__x0002_$jKc_x000C_B¢1ÍR&amp;_x0007__x0015_Bg/ £ÅÓ_x0015_BÐ_x0010_oÿßª_x001C_Bì_x0017_³i³_x000F__x0013_Bõ²¥:?ß_x000F_BH@­ì_x001A_BhýfêH_x0011_B²{S9¿_x0014__x001E_B1:nÌc-_x0015_B²_x0017_Â\ª_x001D_Bà^Í_x0004__x0014__x001E_B;NG½_x001E__x001B_B~Ìè*_x0011_B¤]]_x0004_É_x0014_B*­Þõ4°_x0019_BÎáa|Ãò_x0017_Bî¶_x0010_oÆ§_x0013_Bp¥'G_x0002__x0012__x0011_B_x0010_ÿìZ0_x0014__x001C_B8r_x000E_:Xá_x001E_BÁKr&gt;o_x000D_Bò$$A¨_x001B_Bvu¯·û_x0017_B_x001A_,¨e_x0003__x000C__x0010_B_x001D_Ý¶U©_x0010__x000B_B®Æår¾Þ_x001E_B_x000C_LyY_x000C__x0011_B¨Á_x000B__x0010_BF«_x0003_»_x001C_ÿ_x0011_B_x0011_vùä_x0016__x0019_B¬ËVH_x0001__x0003_`À_x0011_B_x000E__x0008_R"×_x0010_B Á1#Ò_x0012_Bº_x0014_·hñ+_x0019_B1ÀóV*÷_x0014_B'f_x0014_ÐM`_x0011_BÂyC ¼_x0011_B¬Ü&amp;_x001C_B¦õÈ¨çú_x001A_B$£x1_x0015_6_x001B_Bê¸ÜÖ÷P_x0012_Bh#o1_x0013_B×_x0001_DÀï_x0011__x0019_B*A+_x0002__x0010_B_x0018_Ó³çÕ_x0017_B_x0012_æ·¼Á_x0014_BçÇ_x0018_p_x0019__x0013_B²_x0018_|ì_x0005__x001B__x0011_B¦­nu__x001A_B²_x0008_ùðI_x000B_B7tÈA/¶_x000C_BwcÅ_x000E_B_x0001_^_x001F_&amp;_x0013_{_x000B_B8@9©ð_x0016_B8*Î½nÓ_x001E_BkË_x0001_È)ö_x0019_B]ýª¥7Í_x001A_B,­`j¶_x0017_Bá(z*ê_x0013_B_x0004_kÉÓÎ÷_x001E_BV®ò8%_x000B_BG&lt;p íN_x000E_B_x0001__x0004_Üý!_x0004_`)_x0019_B¹K_x0013_G_x000F_û_x0004_Bd:ë_x000C_B¬_x0019_}P_x0004__x0016_B50Jfµ6_x0016_BÐü²2¢_x000B_B_x0002_Àþ,r_x0013_Bx_x001E_:F¿_x001D__x001A_Bâ_x001C_r-ñ_x0012_B^ë_x0011_é_x0007_¼_x001C_BÐ½_x0013_a_x0010_B{j_x0013__x0012_¦_x000F_B"_x0006_$áÄ_x001D_BZ[Pï:_x000E_Beßiö_x0003__x000B_B_x0018_Á¬{Ü_x0016_B¬2ó|Kn_x001B_BÁë»á_x0019_B2yå®£ç_x001D_B"_x001A_nÎ]"_x0013_B²_x0011_¶­«_x000C_Bè _x000D__x0013_»_x0019_B&lt;]4õ_x0015_B?©B¶â_x0015_BEÎÝï_x000C_BR_x0010__x001E__x000F__x0017_Y_x0019_Be¥¬â_x0018__x0015_BðH]:ã_x0017_B,©_x0012__x0010_._x0019_B_x000B_äv¾~_x001E_BÀ&amp;üÂü_x0017_BÆª;]_x0005__x0006__x000C_¯_x0015_B²¸_x0001_$[5_x001A_BF£®,n=_x000C_BÎQ{bx_x0019_B_x0012_6c)_x001F__x0017_B&gt;¥_x000B_{í_x0016_B» % _x0014_B4ÒX@?_x001F_Bb_x0003_ù_x0007_ª¥_x0013_B¸_x0004__x0013_£_x0017_Bµ_x0012_°Ih_x0016_B®èÁ}²_x001A_Bd&amp;m4"_x0017_B;_x0008_p®PN_x000B_B¾CBF+|_x001B_BJÈ9¼¸ _x0016_B4¢S÷_x0015_BKå&amp;_x0013_B¤ª_x0017_#_x0017__x0003__x000E_BW¤$²__x000D__x0010_B_x0014_·e³_x001D_Br5[_x001E_BT8F1eÎ_x001C_Bc·½¹¡_x0012_B 	)_x0002_óg_x0013_Bc_x0008_Õb,ª_x0006_BdÌ_x001D_Bö_x0011_B¡_x0001__x000D_À_x0015_B¯_x0014__x001B_µ[_x0018_Bîë¯²_x001D__x001B_B-eÀ4_x0018_B°U¬f_x0019_B</t>
  </si>
  <si>
    <t>8754440f4154bcdc8deef56cf3fd6eb0_x0001__x0002_e§î_x0008_Æß_x0013_B¾.{Ì¥0_x0017_Bª`ª_x0016_^_x001C_BS,_x000D_õ_x0003__x001A_B_x0016_5f_x0011_÷_x0017_B0R¬è±_x0015_Bêº_x0019_&gt;_x001F__x0012_B*wÙ_x0012_-{_x000E_B6IÁw_x0015_BÑ±þë_x0018_Bú8M{Ã_x0012_B·Ó1×ò_x0007__x0011_B35Àæ"·_x0013_BB^Ô Ñ_x0014_Bö_x0019_ð_x000F_ _x001A_Bò2Å­ß\_x001D_B·_x0017_®_x0001_³_x0015_BêL_x0013_Õ(9_x0016_Be`$½\_x000B_B2ÉÄ®"_x001D_B_x0004_?¢Ö_x000E__x0004__x001D_Bc½°pt_x0016_B(ø_x0003_~ºé_x001A_BøÍÉ"Ó_x0012_B×æmD_x0013_B_x0017_Rx§_x0011_B÷èÿ¹*_x0014_B°Bÿa_x0015_BµX;®_x0017_BìÞ&lt;Äu_x000E_Bw_'¦ù_x0004__x0015_B_x0014_tX_x0001__x0004_(_x000E__x0017_BDx,g_x001C_BùÐÚ]8Ê_x0004_BÖ_x000D_dæ_x0019_B_x000D_r#¡ý_x0006__x0019_BT&lt;ñ&gt;±l_x0016_B\vÄ&gt;_x000B__x0019_BxaÔ._x000E_x_x001D_B_x0008_è©ü^©_x001B_BY8#ûe_x0018_BÝQÇ_x001D_öÇ_x0012_B.l_x0002_ô_x0004_B¨8ñýÆ_x000C_B_x000E_r'w_x000B_c_x0017_B!áa_x0017_&amp;_x000D_BËyRDC¨_x0011_BU	¥=ê_x0013_B_x001B_Ë_x001F_ñl&lt;_x0011_Bv_x0010__x000C_2c_x001E_BJI¸Äßc_x0019_Bê$qUÿO_x0011_B$¶_x0003_7ê _x001A_B8_x001C_o6k_x001B_Bbwt'²²_x0012_B_x000C__x000B_Ýb£_x001B_Bjì_x001E__x0005_D._x001D_B_x000C__x0013_jBF_x001A_BÒO_x000E_f«i_x0019_B	_x001E_?hØW_x0010_BÆ_x0002_U_x001A__x0018_B¢ákí@u_x000C_BÚÍC_x000F__x0015_B_x0001__x0003__x0004_ì+×Z_x0011_B·Væ¸ñ¤_x0019_Bß_x0001_P_x001C_@_x000D_Bføô)_x001F__x0004__x001B_B_x0005_7nÝ_x0018__x0011_B0±»E_x001F_B¡Èy_x0016__x000B_B¾¡$_x000B_Bh'ehF[_x0015_BRüÌ-G_x0017_Bä_x0011_Ï#£_x0002__x001B_B;3ÂfÀ_x0002__x0010_BÛ#øÙÛ_x0011_B,8?È¾ò_x0016_B.%_x0006_eêu_x0018_B¸LOC_x000C_¤_x0003_BPÈ9_x0003_°í_x0013_BB^Á_x0015_BXg»N_x001A_B6¿K1	_x001E_B&lt;_x0015_L¯_x000C_BÖk_x0018_s_x0015_B¸í.¨_x0014_B¥,ò`­Õ_x001A_B5Çí·8_x000D_BöE0[_x0005__x0018_B\¦ÊÌÚ7_x001D_B*_x0012__x001B_5_x0005_Ò_x001D_BÅÝòÐv_x0011_BéÒÌÎÉ_x000B_BÈ0àjµ_x0016_B4ÑuÇ_x0001__x0003_Ü_x0014_B´&gt;·mî_x001A_Büìãªfs_x0019_BwÕqU_x001B_B_x001E_&lt;R6_x0014_BD_x000E_ù_x001E_Bé_x0017_=í_x0019_BH_x0002_/È-_x0013_B^Üñæ_x0011_D_x0010_B]zÉû¥"_x000E_BjwºmxW_x001A_B_6â_x000C_$Û_x0012_B_x0006_²&lt;R_x001A_B+_x0014_W[®_x0018_BôµàCYö_x001B_BGÕtÓ_x000C_B5ÉÍÏ_x000E__x0019__x000C_B¤ïqÚÜ_x0018_B¢ûùì!x_x0010_B_x0012_âTÕYä_x001C_B1&gt;=\_x001C_B$H¯ÙP«_x001B_BÉx×_x000F_!c_x0013_Bü_x0018_Ó`úý_x001A_BÙ8Mû¼_x0012_BºO¡_x0003_B5_Ö_x0016_B²4&gt;Þv4_x001A_B¿ï+ñ_x001C_B=¨[L±æ_x0012_Bþ-61_x0018_B$;ÉÞb;_x0015_B_x0003__x0006_}á8¬P_x0012_BY_x0014_À4º__x0018_B_x000C_:ñø'_x0014_Bã[Ø_x000B_B|³DZ¦±_x0019_Bj!£¹tà_x0011_BÖ_x0018_¤´à_x001B__x0012_Bú_x0017__x0002_;T_x0019_B%Ø_x001F__x0006_BD_x001B_S¾k_x0016_BX£8|ýÔ_x0018_BPBë¶~_x000C_BÒí¸_x001F_Úÿ_x000E_B_x0001_¿cKb_x0010_B _x001F_xH_x0002_?_x0017_B_x0016_7U)_x0011_B¦À½g§æ_x0006_BU¿´Y¹§_x0006_B¦'_x001A__x0013_B§}¼3_x001C_B_x0015_Ø¤_x001C_Û_x000C_B_x001E_®_x001C_¢3N_x0015_B_x0013_ÐÔJ¾_x0019_BÄ×¯_x0004_ý_x0014__x0016_BÊV¾k;U_x001F_Bïsï_x0005_K_x001B_Bâ_x0007_A_x0006_6_x0018_Bñö½Æ¦_x0012__x000B_B_x0015__x000D_ÂY/	_x0014_B_x001D_uF_x001C_=Å_x000B_Búþi_x000D_»_x0017_B;çÏ_x0001__x0003__x001B_º_x0012_BÎÜf_x001E_b_x000F_BT¥þZ¡._x001F_B_x0002_xd+H_x0016_B@_x000F_ºÕ_x0014_BR8Åþl_x0010_Bþ_x0002_=ü__x000E_B_;_x0014_¡­_x0010_Bü_x0013_ÊýU_x001A__x001F_B3Í#®_x0008__x0013_BXm_x001C_y_x001D_BÐaÂæ««_x001E_B&gt;bÈú_x0001__x0016_B7ÿûã­_x000C_B\eäR,L_x0016_B¹¡{Ô_x001D_B_nÒ?_x0013_BÖ©P:×ÿ_x001D_BLÄ¹óË_x000F_B®FKÊ{[_x0017_B²ú}_x0011_@_x0019_B4¡eÔ&lt;_x000B_B`¾X7Ý[_x001B_Boþ}8NÊ_x0012_B}*»º_x001A_BÈÅ_x0019_&lt;c_x0019_Bøo£_x0003__x0008_ë_x0010_B¥qL;Î'_x000C_BLwÑ_x0002_î_x0019_BaG¸µ»_x0012_B_x0008__x0010_`C-ò_x001E_Bôù;º\±_x0018_B_x0001__x0002_{_µ´Þ_x0014_B:À9_x0004_|6_x001E_Bÿw%´%N_x0019_BI1¥|_x000B_Bd@`FÅ_x0015__x0010_B_x0002_£l±u_x000F_B¾ªêN_x0004_§_x000C_B50Y^ë_x000C_BÑ{öI;Á_x0012_Bïí]m)_x0016_BÀ £ùà_x001B_B*ô_x001B_ôÒ¥_x0017_B_x000C_qM÷á_x0011_B«ê£¹·_x0012_B_x001A_B#÷L_x000C_B¨¼·6_x0015_BÀª²_x0011__x0010_B)E?_x0008_\9_x0010_BÄ¬Ä'_x0015_Bêø¯¥þ_x0010_B&gt;`_x0006_Ô©=_x000D_B°À&gt;À_x0015_Bt\Èyk_x0016__x001A_BÊ$|Áy7_x001A_B_x0012_I_x001D_Ñù­_x001A_BP_x0011_á±)/_x0017_Bv_x001B__x0014_ôëó_x0018_B_x0013__x000D_ýï.ô_x0014_BkY'Ó_x0016_BThÇÒ%y_x001D_BÇq_x0012_÷G_x000B_B0oy_x0014__x0001__x0003_,_x0015_B_x001E_j_x0016_Á_x000E_p_x0017_BÆ3@v¶_x0018_Bë`_x000D_{º_x000B_B¤Ô«B(0_x0011_B¼]_x000B_.½j_x0012_BKÙ¥_x0019__x0002_ß_x000C_B¸±CÝâ_x001E_B4_x000F_ éBK_x0013_BþÓbG|G_x0018_BÛ_x000E_*¥´_x0011__x0012_BÜ~Å_x001B_Ì_x0010_Bo+&lt;·¯_x001C_B²ã_x0016_«±;@(£ %6@wW	ÅÒ&lt;@Ê,9+§&lt;@D·Û)%9@7KÛ*×w6@Òí-ÙL8@máx%¿6@ä]nÏè=@_x0004_ë_x0014_RPà;@pE,8@$¸%K F8@yÚuZÑ9@Ú_x0011_9_x0001_Û_x0012_6@!Úewù7@û¶4_x001A_^&lt;@_x0005_=å¿_x001D_:@gnOÌ:@ùÎ¡_x0014_Å9@_x0001__x0002_&lt;	]þ77@&amp;_x0007_y¯Á&lt;@Qa*ý ¤9@M_x0002_E¼»v=@´üS3y9@L`M:Æ5@(&amp;hï7@O7Z¹9@Íx¾êS8@_x001C_6:F9t;@ãxèyg=@|6üB_x0014_¨=@É_x000F_.¬:@_x0007_ßßº¢:@ò'â_x001B_O;@ª,/®H7@KqM¿&lt;@º2Ó?	&lt;@	_x000B_?:çz6@8 OÅ}9@$ÏC_x000B_8@µîuA_x0017_ä:@ÛªE2_x0008__x001B_:@_x0003_þØÀf9@âflYÓ^9@¢_x0002_	:,=@&gt;mõèÅE9@_x000C_´_x0013_³¨C9@ê&gt;4Ù=î=@Q_x0011_L_x000C_#_x0015_9@¸Ò_x001D_¢¬h=@1Âàæ_x0001__x0002__x0004_Ô&lt;@_x001E_Ë5¡êÇ8@V{ôê¼ù;@²I|=¼_x000C_6@Ã]\¦7@T"1ê=@³_x0004_Û¿ÜF;@óÉDOÔ:@4AoI_x0011__x000D_;@¤h·_x0011_qP:@-tüvì7@²ï ¼­=@íah=Q$7@_x0004_iTB,49@Ûü±_x0010_n½5@_x001C_2ûIÕ¬8@ &gt;¼2_x0004_^;@ÄãÊD_x000D_7@®RáÁBÙ6@`Ö¥½;@²_x0015_W_x0014_:@¼SoýñÌ&lt;@V Ò»Jì:@{â?ÙO7@_x0012_j¶º¬×5@}·0ûõ­&lt;@hb*nàY;@_x000E_çÓ¡Ñg9@_x0016_i¯_x0004_×&lt;@.ñB»&lt;@óøOå_x001D_)=@9ÚdåM:@_x0001__x0003_rLïì22&lt;@aeÙ°_x0005_¥8@¨6®_x0011_¿ù=@{*?8@`ÿ¸_x0001_oÀ&lt;@[j=_x0003_vk9@¾_x0004_2náÉ8@¢~¾66@Qê®Ìø_x000F_9@lr`_x001F_«7@Ú_x0010_ïAµ=@ªà¤lª\&lt;@:+ËRð8@o×ÔýáB6@0qY®¤6@O&gt;V 0=@{*¼_x0002_ó¼:@tB°¿&amp;¢:@½_x0019_I_x0005_jã:@^J7EQU;@Þ_x000E_Ê_x0007__x0005_[=@Ü7í$z7@¸°'N[k&lt;@&amp;!+¨ûñ;@ãM*ÕV9@ö÷2­/:@_x0012_v=É_x001B_§:@&amp;_x0001_0_x0011__x001F_²;@ç 1HÆ8@|¢56*8@1mTÃz2:@Íw®õ_x0002__x0005_´2;@È$_x001D_S©8@"]¹t:@öß$.À_x0019_8@ãS´®)7@\ùQïõü=@_x0003_¦JZµ9@Î*y5_x0013_9@2Eà_x0004_8Ë8@] FÇç_x0016_7@IòâD{;@_x0012__x0010_ÊÞ¬_x000B_:@&lt;gãÜ¼=@óÝëÏ:@z À[$9@-N_x001B_F¤5@ºìÒ(?³9@~Çg£Úê:@_x000D_u_x0003_,È7@PMp¾¬¯=@'K1s_x0001_=@¥q!Å5@(@iÐUp7@ª_x0003_&amp;_x000D__x0019_(9@­iæ=_x001B_&lt;@g2_x0005_&lt;{_x001F_8@¼i_x000E_9_x0008__x001C_=@8'À_x0001_´a;@$ã®\g:@áëºG{(&lt;@Ixaiâm=@&amp;5­Þë:@_x0003__x0004_eÔ§&amp;Ú=@÷öú_x0014_»&lt;@J7QÄì8@Ì"Þèö_x0008_&lt;@Ëg_x0001_@6+8@$`vÚ9@½_x0002_p_x0019_Ù¤;@¤ÔºzFX9@ôµh1¢6@Èì[sRÎ7@VÚà¥5@Ô´å¯=@9ÁZÓá9@ø'Vê5@:}I&gt;_x0010_²&lt;@V Mã;@_x0005_EÝJ7@Ìäª'{9@DÒ_x000D__x001E_ó6@`}¬Ds&lt;@_x0010_ÐoÞ5@Hröü_x0017_9@xYU^b8@7_x0016_\*_x0004_W6@3TåÚ_x000E_=@_x0016_0Øä©9@_x000C__x001E_9¿q¿9@¦¡/|_x001D_Þ8@xöä4Q8@HH_x0006_ïn^9@µóÏ?~ù:@ÝFÖõ_x0001__x0002_ÿÃ8@ÆÛ¶«ä_x0001_8@±þùZïé6@ö_x000F_xµp9@ SS_x0004__x0004_9@ü_x000C_Ï;_x0017_;@Â"æ((q&lt;@Þ5_x0007_Ü¬_x0003_9@÷_x0013_Âz|á7@±f6G&gt;I=@.n» Y9@+lKªÚ9@yûûB=@àé_x001C_Ùèê9@þ©À4g9@:ÔÀµ_x0013_º:@¸@üº#õ8@6_x000F_çÅõ^;@b=ºÅø¡8@i_x0001_WÐ_x0015_;@X¶Ñiî5@wÐ3Z7:@^_x000B_,)Èß5@4Ö¨_x0007_Àó;@ý_x001C_ù9:j&lt;@=Çò_x000C_Øð7@"µäµ=@_x0013_	uÈ÷9@LYB±5@kÛ:clñ:@V_x000C_õ|Æ¿;@,WW4P;@_x0001__x0002_k)_x0005_Ää&lt;@ÿÞÇv6@Ü_x0010_1ó q7@b^ïC¦	=@D_x0002_»/_x0017_Ü=@þ@OÀK7@¾ï*E'Ä;@.ÿ}û7@6È­_x0015__x0019_&lt;;@¬Òë_x000B_Ý_x0014_:@Ú÷ezÛ6@¢Bøµ_x0014_w&lt;@±hÌç6@Ü¶*ë8@Ð#3¯Ï6@6V`]_x0013_6@ÊV\ÌØ9@a_x000C_B÷{9@&gt;ÐF§#Ê;@a_x000E_c`¥r;@·_x0010_?~:@q40_x0011_Ý7@VÉÁX;Ô7@`-Ð_x0014_3=@ËÖR¾;@%ºÈ­/É6@±_x000D_Ø·_x0016_¹8@Dº=-_x000B_:@®, Á:@h­Üúa×=@_x0013_¼ù±#»5@,Ö_x0001__x0003_Yp6@³sÁd/9@ê¯Ô¿Q:@FcÇK8@Ìó§Ê¶&lt;6@sQ­%Õ;@1¹´©5@xoË¾®&lt;@_x001A_·øÝc8@,¤_x000B_¬:@èÊÚt_x0013_8@ýEÊÁ':@uKíä5@'ìne¯&lt;@_x001B__x0010__x0007_cã=@tú_x0014_Ñ{Ú7@¯Û(87@iæ_x0008_´q]:@é¡ðÀh7@úò_x0014_Ê)³7@=6g* j;@5&lt;ÙFg=@_x0003_*_x0018_è[;@b©_x0016_ âî;@¯|þ_x001C_øÚ5@ Ë_x0002_yh&lt;@Ö·__x0017_'&lt;@ls$C%;@:F.eð~:@ÐàµRº=@_x0004_áç®Ò;@÷~Ø¼jô=@_x0001__x0002_ºÉÉ:@Ã¨__x0014_7@ÓÕÙJô?9@_x0010_ã4É_x0015_3&lt;@âØÐo_x001B_;@´_x0002_ÁÛ¥;@c»üv_x0005_8@Wïw%m8@_x0002_:d`G=@cö»Mÿ9@_x000F_=_x0012_2s;@_x0016_»PØïK:@Ä-S_x001E_e=@¬òCé_x0015_Ã7@uÌ}I¸;@R	T­6@W°x&gt;&gt;o:@ËÈ^Ëå7@¨4a_x0010_9@÷´ñæAf9@Ü»­&amp;=â5@_x0011_ä`¸¸9@ Qù&lt;_8@â_x0015__x001E_V_x0003_Ì6@²°µq^_x0015_8@,_x0003_LÓ7@5¾Â¯R9@_x000E_Ó#;C_x0001_=@Êè_x0011_¤dý9@Jªª_x0007_u&lt;@v7,K7@Ò-§ü_x0004__x0006_+y;@êü_x0013_÷.æ5@ë³_x000D_¢B_x0005_7@¡®fgP9@®aò_x0016_å:@_x001D_û_x0005_:Ì£:@ÜË$(W&lt;@ü_x0002_Ût¹=@pUéÒ_x001D_6@¯1_x0005_Ç_x001D_7@¸e-­5@ÿ7¯	7@*®f}1Â8@®[º;=@²¥?¢E;@u_x0019_E¬E8@{¯l(´_;@eVPÚÎ_x0015_&lt;@_x0011_1LÈ_x0015_=@_x0005_ÆCôV:@zëz¸:@_x0018_Ézf½_x0001_8@µ²wÆ_x0013_=@_x0005_Åvúß&lt;@h)Õ¥Ý÷9@å(Yî:@_x000D_/ÐE _x0007_;@&amp;TÞ_x000D_ò7@_x0003_Êò(Ñ;@&gt;c~_x000E_Ú:@ªD×òR&lt;@Ö&lt;u£=@_x0001__x0003__x001C_*ãÙÝ=@_x0002_du_x0006_6@Ùk0¶Þö:@ìí+!d¯9@ÀN@_x000B__x0017_Ä6@Qj=®,R&lt;@¤!º_x0019__x001F_6@¨79&gt;7@#íÖjÅÐ=@_x0014_`± _x0006_Å:@_x0015_22e½&lt;@_x000C_ði:=@cÜ¥_x001F_ê9@ºgDþvP;@¹BdÇq=@¬_x000F_@4_x0002_6@ù=_x0014_ôQ7@º óã8@^ýØyÛG&lt;@W	ä*ë7@ct_x001B_õ7@L_x000E_eÇw¢8@R_!4¯8@¦A½Ed+&lt;@_x0013_ÎÂo;@_x0001_p/ò­5@/Þ&amp;_x0014_î9@zCðé_x0013_k=@_x0006_Jî~§e8@_x0004_ÀÄaÎú7@Q´^g) 5@´N½_x0002__x0004__x0019_ù&lt;@ÊDÐ8d8@pêhaù8@_x0001_¿wJ±é=@6_x001F__x0018_Â_x0008_&lt;@d½¹;@Ê_x0003_ËØà;@ÑüX@_x0007_6@Ä:6æ6@äçªìÏC;@Î}¤4Î9@iP_x0018_/3;@Ò§_x000F__x0004_6@RY±H?_x000D_6@W¸¿_x0015_?G=@K½Nm9@´_x0003__x0017__x0007_õ5@j¯e½´=@ÞV©ã|27@Ó_x0003__x000E__x001E_Ó:@ê_x0004_õV_x001E_6@b^å#c_x000E_8@¾ã¨_x001C_b½9@68÷Þ0&lt;@¬_x000B__x0017_°øª5@§/CT6@.,_x001D_þ,R7@£ O_x000F_Nò7@ç«­t_x001F_=@ g%²Ä:@m_x0019_Y¨_x0003_'7@x_x0014_OîÒL8@_x0001__x0003_tNv_x0004_x%=@zØgÎí9@_x0016_;ÈIR9@ú¬¼_x0013_R£:@_x0012_¹kÚ&lt;8@I9µN¨&lt;@xV_x000B__x001A_7@öw§õ­P9@»þÅmg&lt;@_x0008_}½bì5@_x0010_·5¹yw9@N~_x0015_h·e9@-Ë.h77@,#Ö-±_x0008_:@n*¹¹=@jó,A_x000B_:@ËN¿»ë	&lt;@-³á,_x0018_8@FnIP8$&lt;@|æ_x0002_CÑ=@_x0012__x0010_K_x0013_6@:øã:@ån{Ór,6@yk£(ñs&lt;@_x0002_ß¾B&gt;&lt;@¯¯ _x000B_£×&lt;@IÇ±h¬ú=@¤~éa­j:@ÀÝ_x0002_7b&lt;@î!û×'6@ÉõVµ:@_x0013_øµ_x0001__x0006__x001E_ù=@¾ü_x000C__x0003_J_x0018_7@+Õ¯Ã7@þøÒZ\ä7@Å³èÁv_x001F_;@,ã_x000E_õÅ=@@q%1ê»=@²Fs,a;@ºíÉl£è=@ã_x0014_LDý7@ÀAh_x000E_«=@îý_x000B_J ;@_x0016_§wm:@tQÎ)¡&lt;@ê_x0013__x0007_×Ó:@Û_x0006_gÐ6@«-Ü±c:@6GY_x0004_~þ5@õ9_x0005__x0002_9º6@Ü¹MU&gt;8@C¥UÆÖ5@QÌÉ_x0016_Øø6@"1(#F_x0017_7@_x0017_ß5m=@f¶_x0007_S:}=@ª{líÙ=@Qp|kQ8@M' 9@_x001A_Ï_x001F_w7@â_x0008_YûÜ;@&gt;C_x0004_È+=@¾;dþi;@_x0006_	}äùøå9@_x001A_Ú_x0018_L_x000E_6@9=_x001D_¼Ç9@wy+_x0019_`89@|ø_x001D_¾O§9@[ØAc%Î&lt;@_x001C_E(^ø]8@_~&gt;Â_x0007_Ê7@9_x0016_ö¬ï7@¢_x0001_"_x0002_à5@bÿÑ_x001A_õz9@l)4aÖ=@´-n«"7@&lt;¬tq?&lt;@_x0010__x0005_k_x0018_ÓL&lt;@vr_x0014_&lt;@+_x0015_òá\s&lt;@_x0008_î|_x001D__x0018__x0007_9@&amp;GN&gt;©s=@j»_x0012_'iI9@y4./Ù&lt;@ÙUr_x001F_rª8@_x0004_µ_x0006_B*ü8@Û¸&gt;çãï&lt;@çt¿þ®&lt;@_x0019_üpÀÎ#:@\/Y_x0011_ê²8@ö`­ìvR8@³_x0003_+5rp&lt;@Û§§W9@_x001E_R_x000B_B_x001F_/=@T®_x0015_Ç_x0001__x0002_w=@_x001C_E9@Ôkh·A&lt;@èÕga`;@r²&amp;Zûý&lt;@ø_x0003_Ö_x0010_:@·]_x0015_*µ:@¡lÞ¡C=@Wõµï[9@öXßÆÇÁ5@_OyG_x001B_9@É¿(µâ;&lt;@9"Laö9@Wcëñ7@Àc@J{)7@ÁçrÜ»Û;@&lt;äAÜ;@¿*úÃ0ß7@øY·?¯ö9@ÉNqÛ_x0008_8@O_x0017_Ç8@Í_x0004_l/_x000C_8@õ®0_x0005__x001E_:@DoÂu\8@ûTcæÑË;@V[Júiï6@X0Ò6C7@½èX¸&lt;P7@6^{ÝÕ=@ýO_x0014_I¹:@._x000E_R_x000E_Ì&lt;@è_x0013_ÖÜb&lt;@_x0002__x0003_ _x0019_!'$Ò9@ÿ ,*-:@¿@¿=&lt;&lt;@ÚÃóÝ7@Y&gt;¢3]19@ht_x0014_)Ã_x0005_:@¡,=Þ¹û9@Ê4VÇ::@tÏÔî&amp;;@ôßÔ$Zn:@®_x0001__x0003_ØÉU=@Ó.¥m=@×_x0008__x000E_Dk:@øáR_x001B_];@¸ìüÅÃ&lt;@u=WõKÛ;@Å«±'õ6&lt;@×QxQe_x001A_6@"ýiÂvj=@fâÁôO9=@_x0017_µ«_x001E_^i9@+YG9@tú_x0001__x001C_3§=@ºI¨Zy:@ÍXcEF6@¸Ú_x0015_¾_x000B__x001A_9@"9ýOu(8@ÒS_x0016_ßÍ7@4_x001E_w¦Ê=@U"vø[:@&gt;·7­9@ö3_x001D_x_x0001__x0002_Z¡7@¬þx_x0017_:@½D_x001A_æ_x0015__x0002_=@Ç±±{I6@z_x0010__x0006_C;&lt;@¶ è¶§5@Úm_x0005_.h`7@¤Ï_nÅ|9@Ù1½#]§7@ÏÖÏ$R;@|J`8@ÄÞ^_x0006_C¿:@_x000E_«I8ºY8@_x0012_¡ß:(=@ÄÛ±9?9@4vú_x0014__x001E_Ü6@_x0002_8´¼þ_;@_x001D_·Í~Ì-;@i1öS.8@$ì\³(À6@;-_í9@Ò9Æ	?_x0019_6@*Kô_x0019__ì;@øìÓz H;@æÈP_x0010_\:@ì%»¹=@ óïï¤k8@,éD\Wë=@ãy_x001A_ä_Æ9@Cqb7@j§\wºý;@_x0001_9|ÊÑç8@_x0003__x0004_Ph¼Æxþ&lt;@TÕHX:û5@vNÚ©¿:@[_x0007_Ô79];@TyG_x000C_);@Î_x0011__x001A_Ò+;@_x001E_ãyµ_x0018_%:@A/­SI7@°Ó_x000D__x001F_Ã&lt;@ ¹_x0002__x0001_£±8@¢;ZÆÙ]=@S*_x0016_Î6@N&gt;]_x001D_þ9@²z·ýôP9@Gx_x0007_)û&lt;@1_x0005__x0008_ÀñY6@'wqÉ_x001C_9@ÓØ_x000D_/b;@élÄ-_x0015_K&lt;@{¦Ð"@:@Ó¼«æ8@ÊxSsLF&lt;@+5-8|;@@ûû_x001A_Ë;@_x0001__x000C_/M8@­&lt;°¼$	9@ÉDÓñ5@e_x0018_ö_x000B_E&lt;@ú_ùÜ_x0012_7@®AÛ&amp;@û6@jm_x0007__x0015_²7@,°_x001E_0_x0001__x0003_R_x0002_9@+ïfít8@_x000C_T»qJB9@]¦Í_x0007__x0007_L=@ÿt.#¬Í9@òß_OÉ¯5@KFÁÇP&lt;@k­ëó_x0017_7@_x0010_i¾RY&lt;@¨_x000E_ç_x0017_µ_x0007_7@_x0012_­È_x0017__x0005_÷8@Ïøø t9@_x001A_Þ&lt;(ì_x000D_:@êhÊó]ï8@UÎ*½È&lt;@q_x0001__x0008_»W»6@_x0019__x0019_rv}:@®õ}[_x0007_7@ð_x0011_&lt;@B(¤*;@DÑL.ì&lt;@+j_x0018__x0014_]&lt;@1óº­Þ°&lt;@ÛÆÕ«_x0004_9@ßs½$µÙ&lt;@ôß¿_x001F_å8@_x000F_à¸{Ê7@Õ_x0014_Ü¸c=@r¡_x0006_ò_x0017_8@.`øêû7@úïîZ6@_x0019_ÆâAI:@_x0002__x0007__x0014_ã_x0006__x000D_Ô5=@uù¯0_x001F_:@ªü_x0001_ùBR;@êÀ_x0016_ãí_x0010_;@DªüqKÁ;@ó_x0013_xP26@¨2ßVÞ]7@û¯´#_x000D_6@_x0005_·æWçM&lt;@°deü®Ö7@õ^¼}6@ö£á*A\;@_x0005_#_x000D_i:@ÏÚ_x0006_Ö5@_x0016_'p&amp;9@ 0_x0001_¶Å5@ì_x0010_¤b:@Bmà\²_x0010_=@«8_x001E__x0015_8@0_x0002_¸,¿ù9@D_x0019_ßÌy;@è.Bó¾Ø7@Ì¬_x0014_¿æ5@_x001F_øTÎ&gt;j6@¯Ô_x001F_Ö&amp;8@ÆL_x0003__x0015_47@vY&gt;öÎ&lt;@_x0012_óÔeÈé6@È®ë÷!_x0004_7@©_x0002__x001D_àº:@Y_x000C_\W:@HÛ_x0002__x0006__x000D_]8@çóéFy:@3r©_x0012_ç9@l¤_x001A_	¤º7@4¿±B#j8@ém'&lt;Ý*9@^|¿¨t_x000F_:@xèwæk_x0008_=@l_x0010__x0012_Ò;@_x0005_¦ë+_x0004_¬&lt;@äb~	;@_x0006_áäÛ u7@ÌJ_x0013_7Ô_x0007_9@$þ&gt;_x0006_«&lt;@ì°Ís9@77´öæ&lt;@ ³_x0016_""9@*ßÓPdF=@~5XÇ"_x0012_;@özvë_x001C_Í;@_x0018_75_x0004_y6@_x0001_×ªõbÙ5@èË·¢;@×²×Ô;@JLÂ|MN6@Fö	QV&lt;@ªº_x0006_=@¹Ç_x0012_þ:@æ#PV®=@Ïp_x0003__x0017__x0018__x001D_8@ïµD¥&lt;·7@nHy=Ù7@_x0002__x0004_r¶_x0007_ûm7@4[_x001C_ý=@Öv_x001C_D+&lt;@{ô,¿î6@=¾_x0014_¸5@æá6û_x000D_Õ7@F/µL\&lt;@¤"ót_x0008__x0005_;@æva_x001E_=@_x0004_S5ËA8@S»ã|8:@u®~ð=@_x0001_0_x001F_ E_x0004_9@'k¿åóÙ&lt;@_x0003_öý85:@b,4*:@TGj¬èï=@ÊeBõÉ=@NXÖ®Ü;@þ~]km;@]_x0018_s :/&lt;@HÀ?Ò8@ÉÎÖe£_x0004_8@Ú(Ü_x000D_9@ÕOÇhÀ9@\_x0003_¹Bà;@a_x0008_W4;@÷_x0007_â_x0001_h7@ºÝ_x0013_ÎÛ8@wWHeV=@L9_x0007_:@S`e_x0002__x0005_6@VK°&lt;ù#=@d¯zB_x000F_6&lt;@ m¢]üÞ:@_x0006_tÿÜÝ­;@·®¹+WË9@®z_x0015_£&lt;@Ì]_x000C_Î=@Æ_x000D_HGÃ5@ÓH'ÏùÌ:@"'c_x0004_:@SáãQá_x001C_&lt;@\ZÄÓï5@Þñ@ì²5@6¬OúS»7@íM,*=9@_x0005__x0003_ëö´¶=@_x000F_d[®P¯6@7aS³_x0012_"6@ë_x0016_¼¼å³6@2"pl|;@_x0014_bfÎVP:@|¯_x0006_Ìi6@(Á_x001A__n&lt;@/ï\|¸:@RsY(äï6@^æ_x000F_áàk9@¤Å_x0001_û:@¾¢_x0016_c_x0016_w9@s£_x001C_l)&lt;@×BU,_x0018_6@)ÿ·_x0008_Ú7@_x0001__x0002_l3Â};@s;áLïÌ8@WÒÑÔd=@_x0008__x0007_i	¾9@_x001C_É=nö9@H[b4&lt;@ 5°Y0_x000C_;@_x000C_«ð¼S¨7@_x0008_wõpp:@ª"îwÞP:@9RÍ_x0010_.:@Q£õ;@®	i#§8@_x0018_=_x0008_xB³&lt;@°\±ìÐ&lt;@¯ÎÔE¼C&lt;@_x000C__x001A_Õ&gt;6F7@·É5ó_x0018_=@_x0019_ÅÊ÷Å&lt;@Ã¾¬	» 5@/_x0003_ªÝÌ²6@_x0002_ß÷®_x0010_¥9@ÒÓJp9@&amp;7á_x0016_í7@"××£½¨=@kÇb_x000F__x001A_&lt;@}s#&gt;Xm6@í*ÊUvÉ=@ôÅdÍ7@l_x000E_âSu8@ö_x0002_ÕÄ_x0016_&lt;@H¸Þ_x0003__x0007_Z_x0017_&lt;@_x000E_ÈíÂÂÕ8@_x0003_ÔN3XY7@_x0008_YÍt²;@÷Æ¦V_x000E_;@ÔÆî½Kæ:@|í_x0001_åjÕ7@ºÀ_x0002_ùQ8@_x0006_tß[_x0001__x001E_8@aO¥älï:@`¯ì-W7@ÒÌI_x0010_ ;@´oÔGû9@¹'C_x0010_~*&lt;@_x0002_·&lt;ZÌ_x0005_=@('!Þè!&lt;@x¢&lt;9Ê@7@Ù%|ÍÝ7@5»¯à¬7@æÒ_x0001__x0004_6@-Ë1Ýò&lt;@÷_x000E_ñ·&gt;*;@ºõÍ3èÊ=@ÐyÑÀ0´7@Èj5_x000E_¸6@ÊÂÇÕb;@®5Ø¿J:@®Ècñ9¼7@ñÈnÙíc=@$h8:ja9@1È\&lt;Þ&lt;@&lt;H:wÍ9@_x0002__x000C_ôl8Ú$=@_x0012_*È*Þ6@¸JæKl9@:£Øï;@: ¡*:@_x000B_ÿÉ}Êõ9@å»_x0003_ë_x0004_&lt;@3^¢Ê8@ÎµCÅW×6@PÃ¿:ñl:@ßUßª&lt;@äÊç_x0010__x001F__x0007_:@_x0005_¢®ÏbL9@~ÿ½£¸=@ç8_x0001_ÈÎ;@Ì_x0016_\_x001D_á8@rpÙ_x0018_ ñ9@2aÍ]¬:@AeýF©Ó;@Y^_"ºÎ:@_x0018_¡+Í¾¡6@_x001E_°;_x001C__x000C_7@/çÏ_x001E_;@dò¤È5@Â¥±Þ_x000F_µ8@x_x0017_~ùA7@_x000C__x0002_ÊÓ_x000C_Ç5@Â_x0001_Ãì&lt;@Äïõ_x000C_w8@_x0008_`«â]:@I	_x001C__x0006_Ö&lt;@_x0019_àx_x0003__x0004__x0001_×5@`ê§_x0003__x0013_ì9@®éQïú=@_x0012_ÞtT¼©:@b¢_x0012_ÀÑÕ&lt;@!"wzûÿ=@µ/²êì¸:@×g_x000B_._x000D_=@HZ,"]&lt;@_x000B_Øä´ü7@Dëk_x0007_&gt;=@üzeþ¨Í:@$ö³øw_x000C_;@ä\t _x0010_Ï8@:_x000C_+8@ÇÁþi_x0002__x0007_;@JA§ïë=@G_x0016_T6v¿6@¿6â_x0019_¯9@r&gt;&gt;ë¸;@j¤\0Î=@Gínw_x0006_­&lt;@J	ðÜ9@ø»^,¯:@û_x001A_º¶W¾6@æE Ì9@,ê_x000E__x0001_¶°=@_x0011_KB_x001E_ 6@sÖ²èX9@*·`¿©»:@D½YR_x001E_6@ ´î_x0007_~;@_x0001__x0003_1J&amp;5Ü_x0004_6@_x0017_ÆâÄé"7@¦m@ËQi:@¾§_x0002_co=@_x0019_îQ_x0010__x0008_±=@¹·Âto_x0007_:@«x~_x000B_7@_x0013__x0005__x0019_ü_x0010_6@Öñ\Z×ó8@I©c6úZ;@ÇGúÇé5@,Qn_x0015_Ð:@³Eãp4&lt;@(Õ&amp;l­q6@ÿaK[é7@Ë7É&lt;@¸Ú'¹+6@¦Ìe¯g88@¹Rhiîe8@I=²bZÒ8@Î)_x0011_ë_x000C_8@Ç·,f&gt;;@á^Ë_x000C_·;9@þ&lt;ÒºX:@6_x001F_ªÒQ9@dà3þ_x000D_;6@áæá¢xÈ5@,ÅÈ³;@å	~Àÿ.7@_x0006_&gt;;âÞ8@Û[}Èn&lt;@_x0013__x001A__x001F_m_x0003__x0005_36@Að_x000F_È¥8@_x000E_ö2Ü£8:@Uâà¸Î_7@ÑóoÈ_x001B_ô5@_x0001_K²èÆ6@¤¸¾Ñº&lt;@_x0005_zXý[&lt;@ï­_x0014_£6@ÀICW¾8@{X}í¨6@_x000E_y_x0014_ÔÂ_x0007_6@ "_x001C_6_x0004_7@Jø6ÿë}7@?èÅ9ë_x001C_:@«¤Ì`6@_x0014_©§NPE6@¬í?Ï 8@c!,W;@j_x001F_zrZT;@Ú»`mä_x0013_8@^:Ägb:@_x0007_õ°&lt;¢#:@û9_x0002_§&lt;@4ê=Í+9@Ë:D­n¬5@_x0012__x0002_lPæ9@ínWâÏ9@Ø_x0018_Jý&gt;ú7@³Â¾96@&amp;³_x001D__x001B_æ5@ò!ªèt9@_x0001__x0002_\_x000D_øöy	=@(3êèï»:@à&gt;RÏU:9@c¸ùGY6@a¦åÍh¥7@Jí_x001C_Ðéj9@ó¦_9@à°_x0005_»_x0015_;@_x0014_2ÍW&lt;@Ç-Ç$*=@Ûêoö³B7@lEN=@º+0ãõ:@³ÿ{_x0008_¥6@«#_x0018_Tw;@tÍ:V½;@vÁ¾òÙ5@øöGg=è7@_x0017_oNs0:@Z¢ä&lt;d&lt;@ù-«(ÝL:@ÿÜÈø_x000C_Æ;@,'óIº_x0004_8@zRÌ÷y=@¿è-êæe;@P_x0007_oIu6@ã,å·6@­xQ_x0001_ºÂ;@l®ðO9;@°r¾¢7@¼¨'g_x001C_§5@±½AE_x0001__x0002_Â_7@4T_x0007_¶&lt;@+ñ$´_x000C_:@ÜmF3àd6@ª´7_x000F_ô_x0013_=@Öï_x0004_­^O=@_x000B_ L¥ó:@Nk[_x0004_8@5~_x0019_ _x001E_g;@H~_x0017_±1;@á1_x001B_W_x0007_8@_x0013_{á0;@²(£_x0012_§6@ÊXU¬'¤;@$öæõ;_x001B_:@j_x0011_°+_x000F_ó5@Ô§d÷­A=@;°C¹,9@[¦Ì¨_x0015__x000F_6@¼_z»vÂ9@3ÁÓXð8@¢ÿáF£=@*ñîê_x0017_&lt;@lÛÖ¹²_x000F_;@&amp;ò_x0011__x0008_W÷;@.Ìmr:@Ø_x0016_ÉB;@4©4ú¡ÿ;@è¸Ê6@#¯-©lÎ6@öB0K8&lt;@åëé"=@_x0001__x0003_s_x001E_=¶:@¼)¯Êy :@òZ¼Ô¡Î5@_x0018__x001D_±³Dÿ&lt;@ð!·\æ¶:@y¾Ú n7@Lv_x0008_};@G_x0002__x0010_/j=7@üãUBãÓ6@ôQn}&amp;»5@¿óH|6@®5rPRÇ8@yóåìÆ9@(ÍZ ¥k6@Tèüó{'&lt;@nó	_x0019_Ñ5@V%¬^KQ7@_x0002_bÕÐMè:@n/p®_x0012_:@_x0010_¯KL_x0015_6@Å)KU¥µ7@X¯ô;@Ì_x001C_÷A7@Ýµ»Î7@ 0¼óúW:@Å#Üu_x0005_=@²»_x0001_!Ó;@gè\X£8@gÿÛÉ÷Å7@©0bðu¤=@_x0006_n¯Jº=@5O,_x0001__x000B_t_x0019_;@ZzáR_x001D_~:@§__x0016__x0011_U·5@:L_x0018_[6@^qm_x0016_¢;@sK[ôÌ%;@¦6v}â=@ÍBIçKÿ8@¯_x0007_$:D9@¼Ý½fÄ8@fÙQ¡_x0008_½=@:s	ºs8@2A_x0002_eV«&lt;@pô_x001E_Â×_x000C_9@ï1_x0005_âÿ:@Èà&gt;µÌ:@¸_x0006_é_x0007_KÝ&lt;@,¾_x001B_ði_x0010_8@¥_x000E_ËNÝ8@ÃuÞOÁ_x0002_9@5Ò×_x0011__x0017_6@hw )o9@(ãS_x000B__x001D_6@Ê³×¾Þ.6@v H¶±»6@½£!_x0004_?_x0017_9@Â_x0003_KæÁè6@_x0010_~âE=@_x000D__x0012_?5Åð8@_x0012_ïPß8@ºèøSÃ6@Aô$¬òc6@_x0003__x0004_&amp;¢¸À1¦:@ÍÇr_x0014_7@#_x0004_79@\È_x001E__x0002__x001D_Ú=@_x0001__x001F_ÑbÌ8@Æ_x0006_xñó_x000C_=@_x001C_;Ü¸I&lt;@_x0014__x0008_ÍÍº9@¢ïQÀS:@Ø_x001D_óÌ¹6@©Æ_x0002_ox_x0017_8@k(£áL_x000E_8@ J¨¯èj&lt;@´þ_x001E_ã5@¡ä_x0008_7cö6@ü_x0004_¿Òê6@Æ)ÎÓ_x001E_:@}!_x001E_À28@Ây_x001D_=@º1¤ðp¸&lt;@Â¬"À'Æ;@¤{Î!B:@8zÞY;@¢Z_x0019_×No6@¶ó­j&lt;@U­}n_x0015__x000D_7@ØîÙâh:@k_x0019_°Ïu6@¹E_x0006__x0007_mî=@Ãb_x000F_Í8@zò_x0007_ 8@Wê_x000F_Î_x0001__x0004_HÊ9@Pø²âkô8@æ4àw(!8@w²ÂD=@ôDfhA¶7@¼C $;@ÈÁ ^_x0008_8@ð¨_x001B_o&lt;@LÈð_x000B_{_x0012_&lt;@©]'ÆÎÐ9@B=»;@_x0008_Ò{ÿp;@_­i»·:@r_x0002_\C0ñ7@ZPù£æ9@,«Ò;@_x0017_Ó'åÊ¡8@p_x0002_KÖ´ó=@À°íÿ=@3Þ~ff_x0015_&lt;@@ùüº¤7@üJe[\9@úw,æa=@_/û&amp;$_x001B_8@Ìé__x000C_û8@£@´à&lt;@Û»?¶&lt;@\;_x0019_­_x001E_5@Ç3Þñ_x000D_¡7@ÞÐkÃì;@Xö+/Ð5@Î_x0003_:_x0006_â&lt;@_x0002__x0004_¤±ãð{X6@ö2(³{=@ZyyëÊ&lt;@ZÀX{J7@H|#Îqê=@¹ô2A&lt;Í=@òx¿Î5ÿ5@{ÁY_x0016_9@_x0004__x0010_£;@ÓÛ)j_x0004_:@_¯È?ý6@5?½ØiØ6@ë^gÙ¤ï:@`=ÿ_x0002__x0002_9@sÌ§À&lt;@V£¬u_x0006__x0003_;@cVnÓ=@»¹2ì¾Ì5@4B,÷É_x001D_;@­n{Í£ä6@Ïmlàk:@wy¯¢¹5@Ì9Z­_x0017__x0007_6@úÁ1e?7@_x0002_ÈßòX=@ÔHîA9@@ÄBM±=@pÎ!r&lt;ú&lt;@_x0015__,¥_x0001_²5@L_x0017_a_x0019_U9@ïøÕ_x001D_;;@õw_x001B_Ø_x0004__x0007_²Ú;@ädÍ_x000C__x0001_6@{j5Òë&lt;@,^â~_x0001_&lt;@@±`z1Ô;@ìÊX46@tÙqWL_x0008_7@È8Æþf7@BÙ_x000E_Ý¦8@PEìdPð;@:ík_x0004_áf;@/Lïsh:@÷Ôpêç§7@9¼;6@©_x0011_!n_x0007_8@±·Ü_x0005_kÛ:@F!ºþq:@F_x0014_c6@_x0002_U_x000B_Iú &lt;@ü²&lt;ø_x000B_Á&lt;@PëãvCe6@._x0019_t_x0017_¿5@ÐÝ_x0007_@¢à8@./«j&lt;@_x0015__x000C_O·õ¨8@ªØ½ %:@_x0018__x0003__x0006_&gt;37@ÂXsáá8@_x0006_ É_x001F__x001C_;@¢hìôß=@ÉôúT8@p_¨_x0019_Ô5@_x0001__x0003_H[°!Ý5@ø´3_x0004_ª=@çLËä¨:@_x0017_ å`_x0003_6@öKñ/S&lt;@m_x001C_«ÿ5@@£}é_x000D_=@ÈQ¡¢&lt;@;pQæÜ_x0005_6@ßTäû=@o_x000F_9¾_x000F_U&lt;@¦_x000D_H_x000F_æò:@Âú_x0002_k-µ;@Óy£µq:@È'Þýé9@_x001F_¦$_x0006_|ö7@²»x_x001A_z=@8_x0001_àKúÁ6@«_x0012_)NH;@eñ[bÑ8@J/ôÄ_x0017_l;@C'_x0006__x0014_#7@ÑrÒ-Ïd9@ð_x000D_^PÅh9@_x0004_e_æÞ÷:@ÜT|@a#6@â¦ enØ9@-KÜ|_x001D__x0011_9@¼}ÆÏ¹M9@Ïýîh_x0006__x0004_=@=&amp;ýÍù8@q_x000E_òä_x0002__x0003_&lt;g7@PmZùÚ5@´¿þåûþ=@ÏÉGk6@4¤n_x001A__x0013_:@_x0014_5ºrá6@xMÎ#»=@z»qý_x0013_ñ;@f0;ñ_x0007_&lt;@t_x0002__x000F_xmC:@S½TDj·9@çË´þEV;@n±`&lt;¸×;@À`gH_x0007_2:@¢íM¶_x0017_«;@U«_x0014_q8@Äñi¬4;@-ü_x001A_ØêÎ6@®¥o=*@=@)óàÅ_x0006_$;@_x001E_ºgÐ98@({W|Óþ9@çï_x0003_X°_x0010_8@V¤_x0001_´9@3¢î¢Ê_x0016_8@}ä¶dX&lt;@oàbúðs8@2ÀÙ9¸®6@z_x0002_õ_x0019_Ú;@ ¢¤+;@et¢5@T½;X{_x000F_:@_x0001__x0008_¦ZF_x000C__x0019_:@_x0012_û}Hè8@Æ=ÓíÔ&lt;@ö%Å&gt;=@'_x0004_e_x0005_P9@ÄxoGN×9@¡Ñ&gt;_x0007_¤:@_x001E_]£e÷¢7@Z=EK%ª6@¬båî_x0013_=@\?6º?7@ _x0002__x0005_-îà:@¾£#ÜY_x0015_=@Ìµ¾.Ûì7@N$¶oß{8@ß'òqQ&lt;@ ³-	_x001F_ï=@t*/_x0013_¥Ç:@ÁtO?6@nÞa_x001F_üõ8@d/ån'Ø=@|kÐU?U=@ìw!e:@_x001D_¸_x0017_5º_x0019_9@_x0016_Ëßºà:@ØaX¹W±:@cÌN_x0002__x001E_=@_x000E_;&lt;õ(6@â'È ¡79@ê2&amp;6{­8@_x0001__x0006_dùt´;@«_x0003_´_x000B__x0004__x0005__x000E_6@@_x0006_£Yw¾;@£A,ÒNb9@¬jå:&lt;@2àìº°Í6@òÎ£Î6@Ø@e¦Ë6@2¤ûº*p=@X[÷=@q_x000D_ô¾]8@Æ_x001C_ûÊ6@2æJi9@öv_x0007_¢ 3:@v¸Ñ:æ=;@R_x0017_â$Ó9@Ôýí$][:@8ú_L_²&lt;@Hâ_x0002_d9@¤$_x001C_)8@ýÒ_x001F_±üÉ&lt;@3ÚüÐÃ:@Üï¶_x0018_l8@Óç8TïI9@ón?n1_x000C_6@Ïûu|=@Vt^_x0001_¥\:@f )lbÎ6@_x0012_"Þd´=@ÿIçj_x0003_#:@_x0010_µAqQ¶;@%=£Y_x0016_9@_x001C__x000B_§éý5@_x0002__x0004_ò¶¬É&lt;@Qä_x001F_§U7@9p_x0004_«ª¦6@¸_x0015__x001B_6î_x0011_:@SX¬¡;@$z_x0003_&lt;p_x001D_9@7ýh}Y=@a_x0018_]85;@\_x001E_ýu_x0002_O&lt;@já­»°Q:@Újê_x0003_=@8='J&lt;@äI&amp;zh7@å?_x000C_këÁ9@_x0012_ÑbÆ½Ì6@þÍCSK;@÷½_x0011_9Ý_x001D_9@²*FS_x0017_=@o#,_x0014_9@Ç_x0008__x001A_´±Â9@+_x0007_\³5@pí"ÅK&amp;=@|÷_x0001_EÉ8@'teôD7@È_x0011_n_x0006_o&lt;@4^Bq8@H-u+þë8@ÚôÖ×8@_x000B_â_x0019_¥9©7@_x001C_çó_x0001_¹&lt;@`_x0007_´èU6@_x000D__x0011_Á_x0002__x0004_{÷6@rb«9@TXqËÝ_x0006_7@±y~Û_x0007_£9@&amp;Q_x0011_kOW&lt;@´aWö¾7@ëH1â`ü=@²³'ä7a&lt;@Ì_x001E_÷_x000C_»è:@×Êo_x001E_==@É*_7@ò$p&amp;=@xÈpÕ:@§æÛN=@ûþùû©&lt;@ÄsOê¹;@])&amp;ìCº5@_x0007_Â_x0003_ÕÓ5@Ì_x0014_~_x0003_m&lt;@¢£_x000E_õO9@^Û_x0008_á9@pÅÒ¨Þ_x0006_&lt;@\Ñ#_x0001_Aà6@_x0011_å'PûP&lt;@ï¾o,V_x0007_8@_x0015_Z¡£5@ßãf&gt;å :@t_x000C_¼Âû_x0006_=@Ãtª_x0002_;@¨Vs&gt;à8@^ÄËÀLl=@f¤Ë¡X_x0003_9@_x0001__x0003_@Ö_x000F_O!6@D48³:@t«_x0006_Ø¡9@ã_x000D_O}å7@uçÎe©£7@_x0014__x0019_3_x0003_;;@µ£¥\ý:@öÒs_x0014__x000E_A;@¶aé«8&lt;@_x0003_`_x0002_©9@#Ë1XL7@hVËò=8@ÝñüÁ_6@7/Wô§À5@`á&gt;Åî5@b£|±e&lt;@êÓ«­¨7@_x001D_u.)º_x0006_6@FXWú_x001D__x000F_7@^"ªèîS=@8)¯À;@ª\¥V¹Ó5@_x0002__x0001_N|å;@.´È_x0006_9@_¼ö!_x000C_²:@2@úS:@È_x0008_ëîÇ;@{ì_x0008_Ïeª:@ÊX_x0005_îO06@gü_x001B_Én­&lt;@_x0002_@JÞà_x0019_7@´èÝØ_x0003__x0004_§ø9@º_x000C_bgë_x0012_&lt;@hb?5²(7@Í¬078@c·úËÏ6@¹»_x001B_×_x001E_æ=@»§¬RK6@_x0001_ùÂd_x0012_7@rNªç$:@#ëÔûS(:@t·lÎ÷;@Ì_x0010_*_x0007_Ê&lt;@_x0002_þÿã¥í6@¨~8_x0006_:,:@7g°_x0014_c:@Ð_x0004_£)ÚØ:@L_x0016_Püf6@uÄåQ,í5@*&gt;ÿ¤V°8@¹Þ_x0015_%{6@RCSéü9@GÉ:ü&lt;@_x0012_JËïÑ8@7!ñóp9@4gKIG7@-_x000D_]_x0015__x0018_:@ùp2Sà_x0015_6@#á_x000E_n^&lt;9@6÷æ¬ú7@;_x0008_o§_x0010_:@¶7ïLæë5@t¨ÅF_x001E_:@_x0002__x0003__x000E_8zàÈ_x0003_6@pª_x001A__x0005_Üð5@´7 R7ú:@-ßp_x0012_3p;@Þ7|_x0013_&lt;@b¡¢n;@_x0002_1#_x000C__x0001_+;@¤±¡H_x0007_é&lt;@Ë_x001F_ü¶_x000B_a8@:èØÈÀ&lt;@m_x0011__x0014_ÍîI;@è´QB¨d&lt;@_x0006_%Ý_x0003_Bù:@V__x0002_2Ûu9@Oå+9c=@à¹þ¢_x0010_@8@T?_x0019_Ôå=@c{xv28@ÏåaI¼&lt;@®_x0016_÷ñîó9@¥¦&gt;WË:@²ÂÏ£	Ì7@_x001E_p_x000B_¢Ù7@LvH&gt;6@ÆãñkÕ_x0018_6@ÇõVÑ_x001C_;@Øå¥Oæ®:@RhS¢£á:@jï(¡­=:@¶_x0004_fc¦Ý9@×_x0019_Ù_x0003_U}6@&amp;Ö_x000E_ _x0002__x0005_mU8@rÈk:=@õ&lt;x_x001C_¯ü&lt;@~?_x0004_3´í&lt;@øwbÔ 8;@Ì$ò×Î_x0003_6@_x0008_zä.¤n9@ó¾_x0012_V+7@¾4úH_x0008_9@î¹·®5@E,xD?|9@_x0012_=óh¤;@RÈsÀ¡«:@_x0001_v{ô59@%à_x0001_EØ&lt;@S_x0008_âùï:@ã_x0008_F«ª6@¦_x0015__x0013_T_x001B_&lt;@rý¨Hà9@Ø{õ³=@´ù9O,d;@,xÖ#7@C]\k._x0011_6@ÆÒ`:@·H)-N9@s­L¶6@*_x0011_.%Üä:@cï_x001F_/ø=@_x001B_FZ9@Åkçi÷u7@ºÒ:@VG_x0010_Ö:@_x0001__x0003_¼õß_x000B_8@¾Õ%=@¤_x0012_þ¼;@_x0019_%ÚXJ;@0	¸@pê5@!Ê.4_x0010_6@ªà;HÕ;@ÎÎÝ8q*7@J_x001F_û[5:@ÞP¾_x0017_:@M¤¦µ\6@yªÔ$¢9@4ºá_x0019__x000E_8@Ï«Üó6@_x0003_#_x0010__x0007_4ý:@2ìûÀ%¨&lt;@´»@ë\!9@²û_x0011_G_x000B_;@n-¯ÞÅå8@ ïª­×=@±æù_x0002_:@2_x0004_]_89@8|_x0015_°X=@tAÌö=@o]¹e¹ò;@h_x0017_ÜÕ_x0004_9@²ùA_x0016_ 7@ð|cð·5@Ø_x0019_ø³_x0010_×:@¦$6|ò&lt;@ðEÑ2`9@2rmû_x0001__x0002_c;@ì_x0011_6ÎþI:@ZÉáëF8:@_x0004_-@¢WÙ7@L_x001B_roy :@._x001F_ß_x0014_s:@_x0006__x000F_Êì_x000D_(6@Rw?þîÜ&lt;@Ì"_x0015_ª×m9@9_x0007_{AÖE7@Èæ8°,=@_x0011_·ó=@ÆyÔìØ;@ÔðåW_x0013_8@oÑ!Ï:@ë½_x0019_Ò6H6@1Qÿ\9@*Ñæ§7@Ô9¢ù&lt;@,Vb§_x0007_«;@_x0018_ó4 mê&lt;@ÿ1!¾5@ðìÚ_x0005_I=@_x0004_ëÿ_x0002_õ:@Ã_x0007__x000D_½j=;@_x000B_hú"¸û6@ð_x0008__x000F_N&lt;@zILè6@¤Fæ)á=@*\v_x001C_ÿ&lt;@tÆâ¤7@2Ñý_x001D_I;@_x0002__x0003_]B±Õñ7@®9¯8@	_x0001_hSQ\=@ùe°_x0003_IÝ:@4WFðjþ7@Ú_x000F__x0012_êl;@A=å[òç:@ùÕ_x000E_¾ª7@È_x0017_9iè5@zéÖ_x001D_#=@Twwëb8@')ôw_N;@_x000E_´!q\¿&lt;@ÖâÑU~7@dïãH#8@ë³-fØä=@U_x001D_:²4¡9@qxÆDþ$8@LÕUn£G:@íOÞ½:@(óæ_x001B_"á6@_x0001_Üò¼£Á6@.´êµYÖ&lt;@]_x001F_6@_x0006_¢?¤	s;@ÂÐíÃ&lt;@£{wÍÅ&lt;@-åRÙºÒ:@ÁVU·@9@±÷«_x001B_=@btd_|=@_x0010_ßM_x0002__x0008_âþ7@_x001B_¥Î_x0005_9@_x0004_UÓ~ò¯7@_x0014_ü`ol¤5@ð.r='_x0007_=@Åìk.¨³7@GïíòM&lt;6@«KbNÑ_x0018_7@²ZÐP½6@@_x0004_èdG´:@j4mxjÃ;@Ö*lõ&amp;­6@ßåçGÌ8@_x000B_8%&lt;@a0)Ù_x0017_;@E°$­7@_x0006_ï¡¨y:@0&gt;ééI&lt;@Áôfß&lt;@2íR n=@_x0014_5_x000E__x0012_«:@~_x0010_GýN=@RAÄ|^=@_x0003_{·_x0015_F&lt;@_x0006_Æõç_x000B__x0011_&lt;@_x0012_0¼_x0001_];@ì_x001F_I~F_x0010_7@òÄOcý&amp;=@?J_x0002_'&gt;Ù;@õ_x0015_ëU¶8@Ï2X¶Î9@8'íC¦_x000D_=@_x0002_	[G¾C¯"6@ú1³ÂD9@Ý_x0004_ñÃÜ&lt;@[_x0014_n5ÎT7@_x000D__x0001_­_x0008_)_x001B_6@]k÷_x001B_¹=6@_x0007_¥Ì®{:@_x0012_¥Xíú&lt;@ìöÒ_x0004_dn;@e_x0007_ã|ç&lt;@N_x001B_2"Hô7@Gà_x0010_ù;@²'®¥³W;@ê³¹_x0003_]9@Ô'Î^×t8@uQDyY8@_x001D_­_x0011_p¼ü6@ó_x0018_ÇÑ5@£ú&lt;{7@]·kÄû_x0003_:@F|_x0019__x0007__x0001_6@µNOz=@^¬ºJ\ä5@¿Ü`¹_x0005_;@¨Rõñ6@_x0016_,,Õç5@ªDÑ_x0003_Æ&lt;@¬BÜçÏ67@þ_x0016_u¾3µ:@$©J½$è6@(_x001A__x0016_Â&amp;_x0006_9@oD_x0001__x0002_(ö&lt;@Ãº$±­7@ï-&amp;_x001C_ß_x0012_;@jl¿&gt;&lt;@ó9	&gt;_x0001_D6@Óx=ý57@ôà$ò0_x001D_7@0Ñ][`æ7@»O¾CÈ&lt;@Ô_x001B_Â}M&gt;:@Y_x001C_)ºy9@¸ÁÂ*9=@tÃF6`^=@I_x0010_$²A»9@¦³ô_x001E_÷=@8®GßùZ8@:Dæs7@ÚI½d©=@ÞRë~A6;@Ü»	f¨5@_x001C_¥Ê_x0014__x0006_N:@2 _x0001_:@Jà_x0015_½É7@ã³3È×6@É/Ï;@GmÉÆ7@l&amp;³í§:@å_x0011_zÿÆq8@âÑ:_x001D_å6@f»[_x0008_Ý9:@_x001F_sBÐ_x0008_Ë6@ÚlÃªjº&lt;@_x0001__x0004_{7É¸!J=@L"1_x0014__x0006_8@ffØu7Þ:@RºN_Ì8@_x0005_'å_x000F_~7@D_x000F_¹àU_x001E_7@À_x001C_!=@]Iÿp,8@_x0018_8j_x000E_{a=@üøn_x0001_8@ò_x0012_ñõ×$9@z6uH_x0016_L9@i)3_x001A_'6@«É'åCÏ;@*ÌÈ&gt;Ò8@¯|r¹Þ7@ý¾(Îñn8@&gt;[gè&lt;@.¶_À_x0003_7@o_x0002_pB:þ8@¶Ô¹ãÈ8@êmIÁð¾&lt;@"ª`_x0008_ÿÅ=@_x0002_Ì$&lt;@lÙæf7@;_x0003_x+9@£G_x0004_v=@U_x001D_1z!a7@ý@êYÄ9@ØYZ¶@9@àËÊ7Á7@*=ÍÇ_x0002__x0003_T9@_x0017_9é$&lt;@1¬S²;@âÅðâäo:@æÜ:¡:@Õ_x0001_6PÈ¨6@ð_x001C_ïî9@Q_x0016_ï4_x001D_&lt;@uÊ7ýê8@ñ«õA´ë;@n*÷ô¦ 8@Zîør[§6@_x000F_6Û_x001E_Ü/;@Îõ&gt;ê:@N«_x0003_¡q_x000F_7@)è_x0015_½Þ9@©C.0&lt;@_x0012_ÀµÄiÔ9@±áZü·D=@2_x0019_¾X$6@\,n_x0006_HÖ=@dòûeÐ¢=@Ô ÍÑû&lt;:@¬d2­¦&lt;@fø+&gt;b_x0005_9@ËëÃË\~9@£×hVçº;@¢_x0008_\ê)c7@ºh_x000E__x0006_ô97@_x0006__x0011__x0015_¾_x001B_8@M:·Ú_x0001_;@¾,L*ì7@_x0005__x0007_^_x0011__x001C_¥y_x0019_8@ãKAõ¸¯&lt;@×Óæ³¤6@L¸ÕB_x0011_;@_x0002_ñèäã:@¬sR±ÈÊ;@ÝÞÜ¾:@ð£j_x001A_z:@º¾6_x0004_yd=@ãÑ_x000E_ê:@ôñà±=@-icÏÄ_x001E_9@¾_x0013_b½ù7@êh©_x0013_&lt;@X_x0008_ål;À;@íDFàJ&lt;=@³C*Á¡;@¾¢,ÅSJ&lt;@°w*Ö,Ú6@_x001C_ªTå&lt;@_x001F_©(çÔ:@z1Üî(:@{_x0006_±ãÙ9@^Áâu¼Å=@"_x0003_¢Ä$;@xÂ_x0001_j_x0019_68@Ñ_x000B__Ý_x0012_l6@ó¢£ÎÝ7@®_x000F_jôßV=@ýì_x000B__x0012_Û=@_x001D_ãyª£~6@e_x0010_È_x0004__x0005_Ý&amp;;@¢È:¤©ö;@ _x001E_&amp;_x0007__x0005_ç8@´_x0018_k¸5@gÄÜ¾- &lt;@Eú_x001F_¶=@Ô_x0017_8iÆ7@wò¨±=&lt;@î_x0004_,¨Ï5@­ã±þbK=@|¿ÿíù&lt;@_x000C_;{éL9@ý-¯ûÿå6@UÔ¦i8@R¢ÓZP{8@µu9ù&lt;@_x0014_O_x0010_«´9@l-ð¤ãÍ8@ó_x0012_2¡9_x0002_8@_x0010_ÓçÈW=@æÿ,«øá=@¾A»ýJ·9@fÜwû8@[_a9{ñ;@[´_x001A_y5«6@OPscÁ9@¶"_x001D__x0006_6@Ê_x0015_§h_x0001_&lt;@å_x0002__x000E_¨á/6@_x001D_ÑüÚ:@Ý_x0002__x0006_®æ²:@_x0003_`M_x0003_:@_x0003__x0004_V[×ñ&lt;@]_x001F___x0002_;@_x0019_üI÷?_x0003_&lt;@9E)Ð/&lt;@úC~V_x0002__x0005_7@:l3é_x0011_Ü:@:_x0018_k*ì=@_x001C_MÖì=@d¯_x0011_&gt;ý¾=@/Jv_x000E_?;@É_x0008_èË#ø7@±Ú:F-&lt;@/`êæÕG6@ôX©»¯8@t¬_x0011__x000D_¦z8@çîÿz_x0001_I&lt;@®:,ªþÙ:@Zxô³¨÷&lt;@Í¬ÅÕ5@_x0004_w$0ï8@vLOh±;@Ö]DØ=@²ÛÆ_x001F_Ts9@Ì_x0018_(Ö!8@Nn_x0002__x000E_×7@6«iß_x001B_6@Ø_x001E_Æ  Ê6@â!Ü@Dý5@©¦Â¦³_x000F_=@ð&lt;3 2=@_x0003_h¸ì¿Ä;@u9_x0008__x0002__x0004_E_x0012_:@2ÔA¬&lt;:@6Nøõ8@Ç¦ù?Ïz;@_x001E_:eÚ_x0001__x0013_6@_x001C__x000F_ÿ6¦Ï:@N¿ù¡þ9@ì£¨ù$9@Uígkæ &lt;@Î¯i_x0007_/B=@©âÚM_x0008_:@g_x000B_"QÒ&lt;@ëôcýº&lt;@ÌHµÎ_x001C_A6@AIôª&lt;@`ÛW¡H8@:_x0003_þ½´.8@&lt;¹TÊ6À8@;7_x0016_µ6@Úö¯ñUL=@S0¢Ý¸7@ÚcP£§B:@²õ&gt;Çó&lt;@²ÂÜ¢mo6@Ù[£gþ:@ú{]R&lt;@½~;8@ìH_x001A_À_x000B_9@?=_x0005_8_x0019_÷9@D4&amp;÷*0:@'¡+GÞ6@ÜYoËIa=@_x0001__x0005_Û"Þ	Ç:@w	qÿ;@_x0004_	%2;@Õi+Ù_x0018_V&lt;@ p;¡d7@1_x001E_Ø¥R½&lt;@¾]-V&amp;:@Ú¥Õãý_x0005_=@ ÌÃÁÅË8@Æq¹fû_x000E_;@_x0018_ÉN-¿&lt;@¡i¦/Âç&lt;@£}Uó=@'È_x000F_© 9@¡ÄÙÄcÆ6@Õ¦!Ó$ =@êB{Q$N=@_x0012_æ¬_x000B__x0006_:@_x0013_G)ù9@®­_x000D__x001B_Ï§=@ê·ã Dà7@¯Ô_x000F_Dn6@e»¨5@6_x0002_n87@_x000D_gÄô+6@'È9®y9@ôÍÞÖ»&lt;@_x0019_±-_x001E_u=@ðSõ_x0003_8@qÑ©±_x0005__x0002_9@A?lRIÜ8@ò^ò_x0001__x0003__x0006__x000B_9@D^½É*9@Þ_x000C_ê1í&lt;@4ý¾_x000E__x0013_8@L_x000B_È5@-ôÆ_x0015__x0012_6@_x0008_±	îã7@pú)¢û°9@_x001B__x000D_+gè&lt;@¢*Ä_x0019__x0012_:@_x000B_-(sì;@dK_x0015_Xn9@su_x0007_¹Vë5@&lt;ß§Õ7ã9@1ÏÁ9@àÏ_x0008_Ã¬Ç=@q_»Û5Õ9@|}H_x001F_3¤&lt;@]ËÐ¤Ó9@_x0012_É_x0005_593;@_x0002__x000E__Å^\7@ÙCæ`S;@vKÎ	_x0008_î7@Ö_x0016_lQr8@|^`ûþ'=@f¨éË_x000D_¬5@ÑÍ­	F&lt;@*4Â)_7@woÊ7/7@TO\ì?:@"ðU8@~¹|äè5@_x0001__x0002_þÔuK£;@·T´¾_x0016_E;@Fq]jñ6@Ù-ÏÜ|a6@_x0012_!QÛÅ9@TîÞºV6@^À¿[_x001F_7@Ë_x0008_W_x0001_Ö;@ØøqãQ8@K¯tH-¼5@î_x0012_­¬_x000D_·=@R®o]Ëv8@_\(*:þ;@R_x0005_aÁO3:@ÐÎ¼ðé_x001B_7@]ðI\G9@èP/Ý\_x001E_9@øGHúÈÔ=@_x001C_p_x001C_E×}&lt;@_x000C__x0019_YYH9@fÈ'þ!±&lt;@;ï¸6@é³G£K;@ö9L_¸8@|rIÄ:@UJt_x0018_9@x_x001A_Þ`n=@Ö56§9;@j71_x001F_;7@_x0003_+¦_Þ`9@"AZ&lt;@Êöj_x000B__x0005__x0007_F-6@ØÙvç{9@h_x000D_±ÖA;@ç-ö]µ&lt;@¢_x0014_ÀsH:@Æ,'_x0003_tm9@_x0001_&lt;¸®õ=@½æ þ;7@îëª÷¥_x0008_;@¼ß)_9@pî!ü@*7@t!±qx¨&lt;@_x0016_&lt;ÏF7@ôä_x001D_ç'T6@¸(_x001B_wGt6@½·±Qé=@T_x001A_=ðb=@)aá&lt;@_x0006_Ñ;y7@­·5¿_x000C_À7@z_x0019__x000B_I_x000D__x0002_=@ª_x001A_Y205@"_x0006_Ö\°g7@{ÒT_x0004__x0010_7@c×_x0002_´Ç&lt;@_x0013_*D_x0015_|C7@!AqîY&lt;@=Ö)Aru;@Ü¾ãÕ»7&lt;@*_x0004_Ã_x0012_Hï=@ìóU£Âß8@÷|d$w:@_x0003__x0004_hU_x001C_k;@¾û£|º7@_x0011_|a_x000B_&lt;@2_x0004_ÒY¯:@&amp;Tã*Ê6@_x001B_fÝ6@m_x0002_(i7@â_x0005_Ë¬¢7@È_x0010_"È=@ñ6~¼6@º È­g6@F&lt;þ4³=@_x0017_)L]_x001C_&lt;@½Y®Ó¹o7@ìoê$,´9@_x001D_u_x001B_¦þ=@òáßÿ_x001E_&lt;@Èn²Ö=@6¹À_x0016_v©5@û£Ã_x0007_8@ÒÛ0d£9@§Zð47@P_x001D_£Ý_x000D_ï:@eðîW´8@_x0001__x0018_M5s8@BI¬T=@ÔHÛ_x000F__x0014_6@åT-};:@hë5M9@´¼UGÞ5@_x0011_&lt;_x0011_mÇ_x001A_9@ö^jo_x0003__x0004_î_x000E_8@¼_x0014_õô¿©6@ØòÑ¦}&lt;@Ü_x0013_0Ð9@²!Lä¬_x001C_8@aûq¢}_x0001_;@_x000E_4Ñ#:Ç6@_x0018_wÔ9Aè=@X®ÃPsC=@:Ò03x~8@ÈRfñ½ß7@®úëd§:@FÊGB5@©ÓIÛ	:@v(@¼_x001C_=@_x001F_ÿËUßY=@P~]ñ=9@ê(54÷&lt;9@¥M]kQ=@Î£P':@:c_x001E_â×=@&gt;Ôét_x0013_¶5@MÙòð?7@2_x0001_bØé¡5@ÒïÆÚ×ô7@ÄlÚ_x0003_c9@Ãj[^¥;@«Â;Ì;@ÕvÙ^7@_x0006_ô_x0013_$Mm7@tø@_x0002_²_x0016_&lt;@á6ó^Ý9@_x0001__x0002_jöt4y_x0015_9@RQ!8@Þp6l__x001A_;@¬H$Â_x0003_&lt;@@¾E_x001C_Í_x001B_&lt;@T?Q°I_x0016_6@\ÔÉ_x0008_D;@bY7êÔ-6@Ç0Pµk_:@_x0004__x000D__x0014_eÑ9@&amp;_x0005_éê¶6@X,[]ò6@×m`Ò_x0017_&gt;&lt;@â_x0006_5òT;@ÿêXÕ[/8@,X²A_x0007_f&lt;@á·ZÚÝ5@H Î_x0010_×8@Òä _x0008_g;9@«açÐ%6@¦êHV6@-"LÝf$&lt;@_x0016_pá_x0013_{²8@[BëÞ·{6@:Ès­:@r9báÚ-=@DvcUµr&lt;@_x0013_KÉ¹eU9@ShèkO6@ÈV!¹5@M±-Æ_x0018_;@tkÚÎ_x0003__x0005_Y4:@&lt;OF#_x000B_79@40LúDB8@7d¶)_x0007_ä9@h³_x001A_G7@å^ò_x0006_Ã:@_x0004_!OÉ[ú5@ÂKrîk:@|*&gt;_x0012__x0013_9@_x001D_Ò¹«E9@@w_x0003__x0014_ý=@}tt1ë_x000B_&lt;@Â^eÄ_x0001_9@2»'¹A&lt;@¦Äå_x0014__x0005__x0012_=@-_x0002__ÿD_x001A_:@¦94_x000E_ml9@a«]_x000B_/;@Oê_x000C_Þª8@_x001D_¼_x0017_w7=@ö&amp;ÙäÛ;@`;_x0015_´&lt;@&gt;¿nÒ_x0005_Q6@@_x0011_TM$=@X%v7@ðUÈ =@_x000C_hìË_x000B_R=@Ii_AS_x000C_7@_x001C_HIÀ_x001B_O8@HÉzK(8@öÑËÐB9@+»,ÀzÑ;@_x0007__x000D_W©r¡_x001F__x0013_:@f_x0012_«Åä9@`_x0004_Õo_x000C_,7@UL1_x0004_8@2¾´ðòM9@ºF_x000E_'¥_x0006_7@U_x001F__x001C_0£&lt;@·Ã_x000D__x001E_ùì;@­Ïp_x0006_Ü5@gç¡Ú_x0018_9@_x0018_ÃóápS9@ïèØ}Hy&lt;@XBãQ@½8@þZrÊ_x0013_=@âãï-8@_x000E_Î_x000B_¾ZD=@?_x0004_å¦©5@a¹o§æ:@~`I_x0002_c;@ü´I¨I¿=@_x001F__x000E_7	_x0011_7@_x0008_Z_x001B_û+9@_x000F_ºäj_x000D_»&lt;@_x0001_wXÞ¹6@nØ$ ´&lt;@_x0002_n|&gt;7@_x0010_ù£Ê%ò=@õÀ¿¸6@øM_x001C__x0006_,8@b:M_x0008_ú_x0003_;@`àOÉ_x0005_¡8@»á»ò_x0001__x0002_ôi8@&lt;_x0013_ÝUzs7@dY_x0007_Qc¨9@èé©ø^g:@Í_x0007_hò_x001E_=@·_x0010_	ç¥9@ÜîÓ¢®_x001A_;@ÑÙju9@_x000B_á_x000F_ Öë6@¾~_x000E_îæ7@ø9êF_x000D_:@ÅDuÊ©à=@Á_X1Â`8@±cG38@Ö0;ëÙ6@ÖG «Â8@òêO¨B&lt;@YÝÚÒäX7@Ø_x0013_ÿ'_x0019_µ&lt;@_x0005_~Ä^&lt;@ K_x000E_@_=@ïÝ¨1Ï=@Êl$!ª_x000D_;@§U_x001E_¥¡_x000E_7@s0²üø_x0002_;@_x0018_Ô8tº9@v;ïßêÏ;@ühÄl0Þ=@H·_x001A_Pä_x0018_;@ùw¯í_x0008_Ù9@	è¤ãBE=@ôßÞ&gt;$ß9@_x0001__x0002_±_x0010_Û%_x0002_U:@Æk_x0001_g\è6@£¶«h8@_x0004_;[_x000D__x0011_=@¿0"_x0013_æ9@Ã_x0011_æ_x0011_¸7@_x000C_t¯18@ð"À½y-:@7Ì:_x0002_WW8@¦êã`¸á7@_x001B__x000C_/(Ø8@_x000F_»R«ôù7@[ëîSA7;@Vã_x0016_ëWÃ7@ á];@âáßaf7@_x0017_Áäê_x001F_b7@Ã­ç2ù7@q'¿hÜè9@8_x0013_ØÿÒ5@)»h¤Ñ6=@@§'s%Æ&lt;@]_x0005_h&gt;_x0014__x001F_8@_x0006__x0001_á_x0005_.7@&lt;S_x001B_á_x0005_&lt;;@¬uGáìõ:@¡ÅVSS7@Äáûº49@ÊPW°7@ß_x000D_û_x0006_ò9@sâA*e9@._x001E_kÄ_x0003__x0004_gÌ9@8¾e_x001C__x0016_6@TÞôÑ);@(Aã_x0011_	Ó&lt;@bpÏ¬mî8@YIï¤QH=@_x0010_jð3"'&lt;@'Yi_x0012_9@÷ $X_x0005_y&lt;@]»_x000F_?Ø/:@r¼:@_x001D_à_x0001_e_x0007_í5@ò_x0013_ìþ(Û7@&amp;è´_x0017_18@`_x0007_¤jô5&lt;@Bôf'úñ8@P_x0002_(­Ôr6@¥«_x0012_í5@·«ûê_x000C_9@"à	lJ_x001A_=@_x001D_Y@Ö_x0005_~6@1*©º¤p=@­¶qË&amp;7@_x0016_aV»2:8@_x0008_@_x001A_RÊ¡9@éüÆâ=@a÷1­8@ùÍ_x000B_©»l:@¬/ä(&lt;@ÉvÐü&lt;@æ©Þ3&lt;@¢¾_x000B_{2M&lt;@_x0002__x0003__x0001_§½_x0013_=@EÏ¢9_x0010_9@oyG_x001C_Ì=@¾2Æ¦åÜ5@3_x000F_úî&lt;@AÐ_x000D_'_x0019_&lt;@ðÏ_x0006_Û@&lt;@_x0008_d¦ºW8@î_x0008__x0015_=&lt;@|_x0018_­Í;@­åÞ³.ý8@BV¼ïS1&lt;@DÚ_x001B_|Ê5@¾¸qï#S6@_R&gt;,_x001D_m&lt;@Û_x0015_$_x0003_6@2Å`_x0016_=@gYj%ù_x0010_:@_x0005_-ÈhÌÐ8@ªzÑU;_x001D_=@b§9_x0010_°1=@_x0001_Âm±9@(¾ueð=@Û¶@Äá=@{¬E_x0005_?_x0010_;@Ô4_x0018_~_x001E__x001B_;@R²_x0019_õ*:&lt;@)Â	(8@~_x000C_j	ú~=@z¥-âÞi&lt;@°¿¡_x000B_º-7@­_x0012__x0007__x0003__x0003__x0008_Ä	6@!}zkÄ=@Då«H_x000D_ç:@Ýs~½8@u6cï9@_x0006_kxÔ@8@K9_x0016_ÊVã;@g-H_x0004_IÂ7@)yf#¿ï9@ü_x0018_E_x0007_F:@(âAzò68@î¯Þ_x0019_Æú;@¾Ì çé9@¡_x000F_yC6@âa_x0012_Ð]8@`TæhQ÷:@Ö(/Ãi:@_x000C_$IÁ:@}£Ægð:@G¨._x000B_6=@lÙò;7ã5@_x0001_v_x000B__x0019_ ë8@FÜ_yøo9@_x0004_Ð\¶L`:@_x0002_H_x0016_&gt;z8@µs$?Ç;@æ¤ÏÕÆf=@­üv"8@	©ô$2=@F_x001D_X_x0005_Ä7@é2Á_x0013_Ñ6@l7yÍ:@_x0004_	_x0013_4¾Ó3&lt;@_x001E_Â_x0008_N£o8@ì[_x0004_·7{&lt;@å¬ðí=@&gt;«f_x000C_|ç=@Ì_x0001_g5Ó¤=@ÎB&gt;i&gt;:@ _x0006_ÉS¦=@;ç_x0002_HË8@Ñ¦AÕ²8=@+Q*Ä$Ø5@P%¯x_x0019_L;@vQ×k7@3_x0005_îÆî9@ðþ{!Æ[8@¹($¹9@2z_x0008_£¬7@_x0017_²¿Ó u7@­ßg,?97@3&amp;zw6@³ù_x0003_=@_x0005_ªéY_x0012_õ;@jÑI_x0018_};@ÅÿhYe¦6@_x0014_h_x000B_ä_x0017_7@0z&gt;Z?9@T·È~áZ9@_x001D_ÍÞm7@_x000D_§0&lt;s'9@_x001E_ý2½(9@_x0016_¬FIú8@ö_x001D__x0007_¸_x0002__x0003_=Ï9@s@$Ï¬;@°LG@¹I6@²/R"_x000B_9@Õó|,ó:@Yk×7»76@Ú_x0010_.&gt;Û&lt;@_x001A_Qk_x000B_=@ë6N-Nã6@N6çl=_x0004_&lt;@g£6¹_x001D_8@ _x0015_£BßÉ:@_x0008_³*°í29@S!.²Ñp:@gV³8@(JúNg8@_x0002_$_x001B_þ_x0001_7@_x001E_cL_x0015_Þ9@¼_x0016_ñô&lt;@Ê©ô·ú@=@Eñ{4æN9@Ê¥ÝG¾Í=@¼_x001A_(3û9@ÁUª¤ã&lt;@,,_x001A__x0006_Å&lt;@¨'*½åÄ5@z_x0007_»ÕêÚ:@uwv´²©;@*â9;Ø7@Ñ-|£;@`xDâÎ;@Ä´$q59@_x0001__x0002_~#¼æ¤_x0008_7@_x001D_" m7V7@ÿ_x0015_uzu8@Ü%2d7@+FûB¼f8@òmÂ +6@,_x0012_¬À7@_x0012_,ßÏu:@´´üÝv^;@ñR_x000F_398@äÞ]ç|ó8@¡hE	¹:@__x0004_þö;;@Âo_x0006__x001E_ì£9@úÚ-Ç/7@Æ;°Õ~9@þ:Oõ"_x0005_:@d;ê	Ý6@®êæ_x0002__x0015_M7@_x0014_ð»_x0018_+ç6@Áh¬k¢9@_x0005__x000F_Q03c9@â/dê^%8@8A&gt;cf_x0016_;@_x0010_&gt;o¡%;@£äIÈ_x0008_=@`ã_x0019_«±ß5@â\\S÷06@6_x000E_y­@¾;@s¼ºí)&lt;@_x001E_DO#¨5@_x001C_§Ë2_x0003__x0004_¾à&lt;@Ó5ö:ý^8@ÀÙp´bÀ:@_x0001_`¦_x0002_7@8°ô:@ÏF_x000B__x0007_F9@üÇAlF;@¼9(D¨ð&lt;@ºE_x0014_Ó¡¿;@n#x÷g7:@CK_x0007_L%7@(ôî¸ø_x001A_6@¡µ/_x0003__x0005_æ8@v_x000D_S7Â;@îQ¹ _x0003_7@l_x0005_ùí_x001D_&lt;@ØÒ¥,:@»ûØ¹Ø·6@8ßz`æ;9@aÛkQ:@	¦¿^6@_x000C_Jç)à5@¤ _x0015__x0018_Ð7@«ås_x001C_%D;@þ¶$_x001A_¼K9@ýL_x0018_,_x0003_¨6@"ö_x001A_,õP;@	$.Âî5@)fg6@f-½©&lt;@Ò«I©_x0015_Ø:@±OÀ 9@_x0002__x0003_º¶É_x0012_t;@xÿq_x0010_©^8@BeðgY¥&lt;@Õ¡PA«²9@Ôç°J9@£SSÉcª9@¤-¨\O·&lt;@eÎ_x000D__x0001_²e6@	_x0017__x000D_)_x0018_Ä9@ãsææ/_x0011_:@#»¢_x000C_9@4]_x0016_ÇÑ:@27W_x0018_àd&lt;@_x0015_4Å| 6@Ý_x0015__x0012_è]:&lt;@µP_x001A_Á_x0003_:@Ô_x000C__x0004_7@Ò\t@üä=@_x001C_¥¾ûõ&lt;@B~|¹¾7@O¨ÙÕ&lt;@°N ôö=@UÕXÔa7@ª&amp;¸àâ}=@A(×_x0004_D7@Cg7cS:=@×øn4ö6@ùË8jVÌ9@F_x001D_¯¨_x0012_=@_x0003__x0008_Ü_x000F_°e7@4Hî\¶9@Ì2ãq_x0002__x0004__x000F_7@ SÚÀâ9@®;_x000D_Ë|}&lt;@_x0004_ó9õ_x001B_g:@þ¹TÑì6@_x0017_xûÍ;8@\­¿ö8;@_x000B_eoMË&lt;@Ñ_x001D_»_x000F_S 6@ÑI&amp;¢;@u .^©&lt;@~W_x0001_+Â¸7@ B{fÐ5@!_­_ ©6@B_x0013_C?,&lt;@d_x001C_UZrÚ=@&amp;?¯£¥_x000F_8@Ø¼ÑsÛ³&lt;@üwZ¹56@_x0003_ªj7-=@´]õ_x0014_Ì}7@ó&lt;Á[ÌG8@Îú|û7@u9ò¾5@aø_x000E_!6@Ï@_x0019_×nM;@Q#¯äýi=@Ä21|oh9@Ð²µ(é;@0$îÈB17@ÂË=ÈSZ:@ö-l¹,Á9@_x0002__x0004__x001E_ì_x0005_gZ7@®è®¦=ð9@jwn×5@_x0015_ªs_x0016_ë6@6ZÂ_x0018_¨ú9@+yP_x000D_¬:@Æ;_x000D_óe9@[½uÖ_x0002_;@yÍãÜ=Ì&lt;@÷ÝÍò6@°ZË"_x0016_@6@~gÊAªê9@&amp;_x0006__x0010_&amp;ò;@\DTÂßÀ5@­¦dÒ29@_x000B_½)_x000D_Zû7@àéÃ³5@?£¿_x001C__x0007_$6@¤_x0012_B7Ò=@ÁÛôdgý;@yN:Ã_x0008_8@¾!^¡_x0012_9@A½CF'&lt;@5Sí·Ä7@³KÂo-&lt;@Ô_x001A_~ý&lt;@½=z\±6@·éª`_x001A_Ì5@ß_x0014_%vÓ5@µ_x0003_%Mð8@Ìè+A¡ð6@_x0001_AäW_x0001__x0004_=ª5@xßÀá¥=@®-6_x001E_v6@cò {&lt;7@vy|NìT&lt;@¿ªò¦ú:@.AÐJ8@ÔÃ_x000F_ÌÂ8@çÿÑìÚ`7@Íæe_x0005_(=@«~÷B:@øËu  8@_x0017_®;÷v6@_x0005_EC@@7@{L¹29@&gt;_x0001_0/ê8@ y55O7@_x001C__x0011_ûdOx:@;¨_x0005__x0002_?_x001C_6@ç¤°²A#;@1`_x0014_ªg9@ÿ¯u·&lt;@ÀAýïb=@Æ=5JSã7@/Ð°_x0014_ùÀ:@¦_x0003_:_x000F_#[6@y_x0012_(¶6@EòG®K);@[c_x0006_p²s:@_x0016_&gt;4Ú6@üdË¡§b8@V}jsÏ_x000B_6@_x0001__x0002_×3ØÌ©7@:¦î_x000E_Âw&lt;@îÈð2})6@ÿÿ5òHh=@{iÃ¸37@$Ã_x0015_|3I=@ð_x001C_YFô5@Ud:ú?Ô&lt;@­góÁ_x0001_è7@¾ß}¹üï8@#}Dï&lt;@æïÍh_x0012_©:@êuÉ®_x0017_Å;@,J79@ÉÁ_x001C_Ì_x0003_ñ5@_x000E_)R,Ò16@*_x001F_%­ì8@Ø×kÔVË=@ÜÔ½¶³8@_x0013_Æü_x001D_©9@üùa¹Y6@ö3Ø){¨:@r9ÿ_x000C_7@êþë(p&lt;8@Z·þ_x0014_£5@T&amp;_x000E_w.9@Å_x000B_ø:}¼5@9_x0019_k#	«7@_x0005_!yG&amp;6@²i·_x0007_§;@ ½_x0005_z6@_x0008_m*k_x0001__x0002_¡6@à'Ãt4å6@9B÷p¤8@eRÊð&gt;7@ ®)¤¡ó;@Ð&amp;ÀÉM7@;g¢ h8@Jég4$(;@üF¦s5Ã=@*¹!¨3£6@«]rö1Ç&lt;@àB_x001F_Ì&lt;@:õ¿_x0004_D_x001C_9@4@K4v9@ÿr_x0019_#G8@_x001B_¥ÒÃ_x0017_¶8@;ý_x0017_)_x0012_6@ÖØ¢_x000C_qÕ8@üýÅ¬½Þ7@_x0014_ ·°^:8@|)X5íH9@_x001B_3Ú|Z 7@×cÚÈ"7@9)l_x000C_¾,;@£¡©ÃÏ8@yº_x001B__x001C_26@ÞiD_x0011_6@K5é_=@8_x0011_Kâ5@ 'èfZ_x0002_&lt;@MqÛø|®7@Þy°p;@_x0001__x0003_ÿ3G§í9=@þfßß9@äc_x001F_Ôn5@°þ_x000E_È;@_x0003__x0017_Y3gí=@ý±Oj_x0014_&lt;@_x0001_ä_x0002_°p=@5_x001E_ôÒæ^=@_x0006_+©¿I#=@NìÛ%©5@÷ÎØÚì:@¼7v_x001B_c6@íAYlt_x0019_9@ZÇwøóF:@¢ìC_x0017_Þ8@vb¤õ;@»£Mr"_x001C_=@û·	ô$7@àH¿±_x0015_:@gÂfVB¦7@Ùcß_x0001_*=@YÚ/l=@zj¿_x0019_¢F9@¦4V_b&lt;@³vZÎX47@´]_x0013__x0016_ò_x001F_:@B;VV&amp;z6@øq	ñ &lt;@ÙKZái=@_x0018_~kû{7@_x0004__x0008_É¬=@_x0002__x0015_ÚU_x0001__x0002_y¥5@jéów¹³;@K3ó_x0013_#¦9@à¶BNÏ7@ºcIçp8@Rl µl_x0018_7@ÅhûÜ¬7@_x0012_ãâ:@`*ú_x001E_n8@èú~Ú8@_x000B_N,Ó¾8@RÇ}$_x0005_:@7¥)®oÂ=@ßg¤X_x000D_9@_x0005_ì[_x001B_äá6@8µêr·;@Ðó_x0002_*«9@ü¦f_x0005_Êv;@öeÐÌ½ç=@hþû_x0014_ù=@&lt;êÁ7;@_x001C_ù÷0v®;@ON_)þ:@ó([ïL6@s|¥X§@&lt;@ÆeÚ&lt;@_x0014_ØP_x001E_õ©;@ÈKØ`!;@§Â5@¶hì:x6=@ãi,¤ç_x0014_;@¿H_x0003_;ä7@_x0004__x0006_7GU:_x0016_&lt;@wÖþ_x0016_9¤7@¯øX_x0007_ºÖ=@Ù±cÄ5@gY\5/¼6@4lÖ8_x001C_­9@c¦÷æI=:@7Oe_x0004_¤8@¤Ký_x0001__x0015_8@_x0002_[_x0016_vî;@$¿U#ä :@áÒs4â/=@øK¤¿8@_x0001_[1e_x000E_*6@0To~_x000F_.9@ÔNßWG:;@lºCùÙé8@f:_x000E__x001E_;@'ÚÞ_x001B_:@_x001A_//D_x0013_Ø&lt;@Â_x000D_Î¡¨6@_x0002_	]7Y&lt;@4ê_x0004_ü²o:@_x0006_kg¿_x000F_6:@~ú_x0005_@O:@­­{ÇÅe;@_x0003_È?vÇ@:@O[_x001A_¸u;@P_x0016_¿_x0010_Í7@Ðåµ_x0017_úº6@ØE¯£_x0011_8@§Ç¹_x0006__x000D_{_x0015_:@&lt;¼_x001E_:@×µÈ{Ð7@ß_x0015__x0002__x000B_\6@¶÷=Ðì@:@½¦;_x000E_í6@)è\­_x0011_Z7@ÏPsÒÙ_x0019_6@²äHm¥¯9@Wú}[_x0005_X8@ËÐÿÞ=@×_x0014_I;@©_x000C_ÊÈ.Ö6@8"aÓ	S8@«©ÅØúv:@_x0018_ö4_x001A_à9@rè§ýßD:@ád&lt;_x0004_tâ8@_x0001_]ºË38@·ÉÈ_x0003_Ã8@äráï_x001C_6@$_x0005_Ëÿ4_x0002_;@Zö7^_x001A_8@_x0016_ÒÆÖx;@+¸_x0016_N¥:@_x0008_áûJ¬7@ÒTBö"&lt;@O38\c :@_x0010_C±Âz:@Þ°V`¼7@_x0011__x0007__x0002_u9$:@4ö_x001C__x0002_Ñ·&lt;@_x0001__x0003_RÉ+ø5@SsBC/=@(7&amp;ò9@(Õ$	µ7@k@B(É5@ª¡´9m_x000E_7@_x0004_NA0b6@_x0011_§¿°t7@Ü_x000F_¨${7@2&gt;§øÇÜ9@Â2Þ_x0003_±Ü:@ºëòié_x0002_8@æåó=´6@q_x000F_Ô!Ù:@?/fçÐ´5@z&amp;_x0015_ðÌ7@\_x0016__x0015_%8=@à/{NY;@~_x0019_Æxóã8@dû.á;@""åzÖo9@¯ú¶ãÙ9@×YR¯_x001A_¨9@¬Ô&lt;ß¬&lt;@ÏÍ_x0006_Ð»Ì;@+µYÝôí6@îh:®@Ù:@Á)ÜSB:@³÷_x001B_l¿x:@J¼À¸¤=@è¤MÜ_x001D_o;@u»J_x0003__x0006_±¬;@ÉH_x001E_7@`·2|ì9@÷_x0019_vØÁ=@\Ì õ_x0015_ú;@³©Gj©7@EÎ_x0006_õ9@Â­Ð4B¾&lt;@/ð;'s$7@Ü,þY9@FªñÜûÌ9@â±&amp;,è5@lÂZ,&gt;7@ô;«Bî¢8@d²Îa_x0017_#&lt;@»"	?ö9@,±&amp;b(¢=@_x0016__x0013_H__x0007__x001F_&lt;@åGñ~&lt;@æÎ,,;@²_x0005_&lt;ûö{:@Øæ¨ÐiC9@+E%À_x000B_7@_x0013__x001C_¨PWD:@_x000C__x0001_LÌjá8@Ê!_!»_x0002_=@ÖP)Íâ:@_x0004_Ì0&lt;Ýß6@	Âf_x0010_ñä9@MìvO_x0011_M;@÷yÿ_x0012_*Í5@áÇd°´7@_x0007_	_x001A_+E_x0014_&amp;¢9@AÌ"u|ß&lt;@"BP7u6@_x0003_SQí 7@]³ÞäÐ:@Ä_x0019_6d'F:@ä_x000D_¡Sø&lt;@Ôøq_x0003__x001A_:@¡¡ù=³7@_x001D_lÄI¨Ã;@ª2Ãîò&gt;:@ÈÈ0,u_x0001_7@}(º_x000F_(_x0006_7@&gt;:Þ²:=@2_x0011_S_x001A__x000D_}7@5_Â½_x0005_ù9@ìÐòHç6@_x001E_9_x0015__x0004_9@ãßþ8·¯7@Ç.&lt;_;@8³ ¬·;@_x0007__x0008_Ê¶sB;@ßL8eiÓ8@µá_x0002_¥Íü:@h7Ãºèz;@ß_x0017_ä4$»8@¬ã,Ì.¬8@_x0005_mpô_x000E_&lt;@WÚI_x0017_ï;@"Î0¾¬Ø&lt;@Ò§f;^ø=@Ëb=_x0001__x0002_ËÖ9@_x0017_®Z¡[=@üÐ_x0001_íáË5@ZÏ_x0013_i_x000F_I;@?h?ú´¹8@_x0015_B÷'8@5±t!T;@_x000D_Là×9@"_x0008_ã¥ô´9@i¾ü %;@æÅf:@ÿ;&gt;_x001E_¢6@)ÙHá*.=@è	_x0003_	n&lt;@HO_x001E_(¦=@o·ëHª^;@_x0001_h_x0014_^Ê;6@F·¨5+7@5À_}°8@$½_x0003_¡â?&lt;@YÝ2j°=@Þ_x0001_oYC:@,Q¢=@ä_x001B_ÃlHM=@Ùâ]_x0012_e;@ÓÑ_x001D_A£z7@^_x0018__x000F_Ø~ª=@DÞ æÆ;@­nYF;7@ô6áU_x0014_6@_x0006__x001E_GvüÛ9@¹_x0003_-;xH&lt;@_x0003__x0005_PZ_x0010__x0003_?8@_x0002_6BZ9@|·O`8;@úskG"Þ;@Z©6ei;@	4Èç_x0015_Û6@Öø¿_x001E__x000D_&lt;@ÈXªýWc7@_x0012_tümë=@?%£z¦;@Í_x0012_Dâï7@TÛÙ¢÷½7@mÞÌg8ï8@í_x0019_TD|P8@_x0018__x0016__/í8@±¿CNKº;@&amp;«ß_x0004__x0001_;@*µ_x001A_å5@Ûÿ$Ý9&lt;@¡_x001D_é´ö&lt;@:_x0018_!¸9@çqi6i=@V£'_x001C_@_x001D_;@À«{5@ï¶_x000C_1Ã5@eÓq_x0010_»ê&lt;@v-À.À=@¢íy\¼9@¿(ób§_x0012_8@Æ_í\=@\¯_x0008_Çl_x000B_6@fn%ç_x0002__x0003_À8@_¨º¶}:@_x0001_a_x001D_(B	:@G HÆ_x001B_j7@ÔºÔÙÊ';@_x0002_YIæÚ_x0017_=@ì×*î³:@¹OJÊ_x0019_;@[¥«ÿ@Ö;@_x0003_~è÷|9@	Ân\ýT6@b_x0016_Eo;@L_x0014_AÁ3&gt;9@_x000B_¦hÚbn8@³+ 3¦Ý6@ÿd_x0001_ý¯ß=@_x0010_í_x0018_È:@\Ûd?ù¶8@_x0010_m¦»9@.ÞT0r9@ùé ¸Lr6@-éC_x0006_õc;@E6þ-+õ9@_x001C__x0016_E.=@²N_x0011_VÓ§;@ß_KpÜ=@]©tÈF:@¹(ùªi;@¸È_x0005_Ðï+8@â_x0002_I:b&lt;@0P´¨=@¯é:¼7@_x0001__x0004_þ_x0018_VÍC6@ÿÈ_x000F__x0007_&amp;:@ê#@P&lt;@Þù-_x0016_KÁ8@·µðÞW=@ä_x0004_kqòT8@¦jñ_x0001_7:@òû_x0010_¾ØÞ&lt;@þÏu_x0013_Áý5@`|3g;@¶^Øý6@_x0017_!9¡ü;@j©õM":@å¯ËfUñ9@oýn4_x0003_':@»Üjkt+=@Gü_x000F_f';@_x000E__x0019_Ã½	9@º+þ!¹_x000F_8@¨_x0007_§ÅQâ8@¯ì×&lt;m;@_x0002_¶ÜSêK7@Z-	®eÄ&lt;@H*ñ#äG7@4_x0013_ÊãÇÙ8@ÜY»A¾=@©5ç=Ð&lt;@_x0018_,#Ü`b;@|.ÃBèä8@lÕk½£µ;@÷»i-`6@ '_x0002__x001D__x0004__x0007_Þq9@_x001C_{_x0016_ã¶8@¨ßh296@fÐ¿Êÿ9@6¯_x0001_U6Ç9@ê_x0018_éñ²ç;@¶L_x0012_ÿ89@VS_x0013_ä:@DB¥:ûÐ6@¡í@ó¹´6@_x0003_V:yÒÓ9@Û é_x000B_";@_x0005_yÂ¾l_x0004_9@_x0007__x0004_w­&gt;6@D_x000E_I6@W½Ì+&lt;@}Ì_x000E_&lt;À|8@ò0_x001D_ªPû5@úd³³|h;@øÛl_x0008__x0017_v&lt;@RAµH_x0006_;@}i_x0012_½%)8@R¯Ø0ÞV&lt;@½kz_x0012_Â6@u_x001E_«ü}ª;@àïaà~;@x£?_x0006_&lt;ô:@ï_x0001_)_x0019_ë5@áÇÒ¬_x0002_6@÷J¿ÉR66@+Z&gt;²5@h_x001C_0¯;@_x0001__x0003_ï¯ÑÓ~¤:@toQ&amp;7@@_x0018_Þäl=8@Tµà&amp;eâ6@_x000D_I_x0017_7p&lt;@)ëyÐ:@_x001B_Û"Ü~?=@DË_x0014_	fk=@`¼þ57@|Q,_x0017_^=@8#_x0012_ì]¤9@8`C_x001C_;@Ò_x001D_ØÅûÝ&lt;@ÂNXq=@\êÿÙ"¾=@¦òø3Ö:@ËñN°99@~íÑÒC/9@v\?¥H%9@#xR&amp;Ü±8@qi?ä~6@å_x0012_º_x001E_âÈ8@.Q_x001B_¤§j7@ë»|¸°ã5@Ü®I&lt;`8@QeÁ_x0002_5=@j3Nf#¤=@¾ùÆ_x0001_*8@giÉ_x000C_I_x0019_7@ À_x000B_¹6@âJØø ¯7@Rê_x0001__x0002_±C&lt;@Oë¼9@&lt;_x0011_Ê:G&lt;@Çë'°_x000B_A7@Ìïâ&lt;_x000D_Ù5@x_x001C_·7D:@n_x0016_ñ3æ7@Z°oðD9@ÎT³¹á;@eÎN-n7@&lt;Su$(7@Ð_x001C__x0017_lö#9@Ø&lt;0MÌ[7@ÚK^_x001C_Á_x0018_8@¢ÎÚNM=@¢¬cÎ©:@_x0003__x0010_.DÕ=@ìMJ&lt;@t_x0006__x000B_á2¿8@_x0019_¹V-´e=@¹Óoxx&lt;@ÇD_x0006_Ù_x001F_	6@®×:6_x000C_:@}_x0002_f9@8*_x0006_&gt;6@_x0011_W2";@¾iõQé5@6¡°®9@/w_x0017_¡7@¬Îi¨Äõ5@Oû4.Ý°;@BÐö_x0016_I;@_x0001__x0002_ëùÔ¯,®8@²öñ_x0008_´;@_x0007_0EáÅ:@ù÷$|_x000E_6;@×[_x000D_O;@_x0002_ÓaQH7@vp_x0006_ë6@_x0010_Zâgü8@&amp;3#â_x001C_:@	æÉäS9@'8l_x0010_.&lt;@°¨ë« 9@_x0005__x0010_n²*=@q&amp;_x0003_âr_x001F_&lt;@¢lYÆæ¹9@À¹B=9@ÛO&lt;]=@Û_x000C_Ms Û9@_x0004_eñî0_x001C_:@åB¡:*&amp;&lt;@_x0018_Ûè~«_x0011_9@_x001B_²_x001E_OÍ5@î¤ÔUm=@»N½Ñ&lt;@_x0002_ÃH/V:@.yggìÄ8@d¥9]û-;@Âí§;@²@¢_x0007_o7@½«þ_x0016_36@@·_x000B_ _x0017_é8@æ_x0001_ù_x0002__x0003_â·8@ÙÂXÌyO8@H§îÑL=@_x0011_±¦_x000F_¤¥=@É¡¡r_x0003_=@pGüY'8@.aa!Å8@Tþe iZ8@h]5ß±;@»éù_x0017_WA7@¹_x0011__x000D_Å8@R}^µ07@øÔ_x000F_6¨'7@Å~9_x001B_y39@4ú»_x0016_ñ=@È_x0019_­Ar=@.¾3N&lt;@äqÖ_x0005__x0010__x0001_7@ÆdL_x0006_Í`;@F¾ I[t=@v|_x0017_ú:@D=¿ø5@Ã½Hkÿ6@$ðo2=@vyûh==@_x0015_ÞM²_x001B_7@íÐ÷8ì=@H0_x0012_(Ç¦9@xÉKw_x001F_°9@û°Ø5@sE_	IÈ=@N¢¢2Z:@_x0001__x0003_ëð¯Vî8@iªõæMæ=@¾rX§Ôý8@rIÏ|&lt;@_x000F__x0001__x000C_7@blé_x0011_DÁ6@Ä~ïÒ_¡5@D£æb_à=@y_x0018_7¼O8@cD_x0017_Txç7@Èãµ_x0003_ü:@Ê$:L¹9@îã­¶ö3=@FO.=+±7@WJÜ_x0006_2;@71IúG;@_x0004_ë®%6@°vÇ¨Ë9@Ò_x000E_õäh6@ð_x001C_§Ñ_x0011__x000E_&lt;@_x0018_Éô_x0001_+_x001B_&lt;@&gt;àFf.ë&lt;@¶½õéH_x0006_=@&lt;g_x0015_Ýa:@¤pëxd9@®h@Ü6@¼_x0014_³üa6@ñJÌ_x0002_yy8@Ð ½	Ã6@Lu,$Þ:@$ãÅÿÂ|:@(_x0008__x0010_Ú_x0006__x0007_²Ä6@[äÎ78@XN_x000B_à_x0016_;@´kÕRò=@è¿ûÒ&gt;8@bÎãõ,À5@ÎõI¥9@_x0003_0ã_x0001_:@ØøH?ä=@_¶¨[6@Â¢I©¢:@Ðzë_x000E_=@6?ki!7@^÷4Ò.Ê5@&lt;J·Qã7@_x0004_Ôæ^é;@®ä.?7_x000F_9@_x0008__x0005_$67@(äÿy7Ô:@xÉ_x000C_w&lt;@³l_x0015_Ë-_x0017_6@_x0015_á:@Ø_x0013_7@ø1ö­_x001A_ô=@'ú7_x001A_&lt;@QrçÐõ_x0011_6@ÕZë:º:@q)gÛ¾h&lt;@.`*_x0002_Ê&lt;@_x0015_w'°5=@_x000F_à!U}&lt;@&amp;;ÒYá&lt;@S£1£-ú9@_x0001__x0002_H/Ôã¬8@°ß«/7@Àw_x0003_l8@Jõ¯àþ5@ÐµÖØµ;@·ì_x0017_):@¸J|_x0012_°Ò=@ÔÀþÆ÷Æ9@Sÿ/Ãv&lt;@"îgÑµ9@2¹`°ç_x000D_7@vùþ82þ=@ â{ó,8@_x000F_ÅßD1T8@_x0006_ø_x0004_Cï_x000E_6@ù_x0017_o_x000F_^y=@(ú=¤X;@¹&gt;~Ù]8@Õ_x0007_;=@¾BU#ª9@xÊ¬$_x000B_7@aiªßÖ6@¸òþEHH8@'_x000C_0_x001C_°6@~íë³"ò:@Vù_x0008_±6@_x0012_ÚÐ±í:@k/­Gq8@M9}Þx=@¤_x001E_8¨n&lt;@b­hØòË:@q»ë4_x0003__x0007_qº5@¸ê]ìþ8@dö_x001A_46@(ÊÌjO:@|ßW©^_x0014_9@_x0016__x0010_	ÈèK8@_x0014_6Ïú;É=@Ï_x0006_Ë_x000C_g&lt;@"ú5&lt;'&lt;@-uÉàl¹7@AºkFuV;@ºeÈ¨":@é.þr:@_x0014_"_x0001_,ëN7@_x0005_Õ_x0014_n=@ÒøÒaV_6@\§FÙ¨í;@l­¹ÝU¹8@è¬_x000F_dº8@5_x001A_w_x0002_Ä=@L×no}8@ üá®¹7@_x0018_Ê5î5@´6:ö&lt;@p°a_x0012_6@_x000F_1_x001B_®hg6@C'Ø©­7@*¥ÿ_x0004_ Ë;@~J3A_x001A_ç;@}ÂZ³)7@Î7Ç	Á6@_x001C_*Ö±1Ù=@_x0001__x0002_!£.Ñ7@_x0013_eo_x0014_Ë8@,ª·_x001C_w7@_x001E_åc³¬6@Ä´èò_x0017_Ó=@_x001A_;æÐ*:@òâ7Eö:@»9tÄ_x0005_Ê6@ÖfKÌV7@òn-"i_x001C_6@iflH®.;@}ûÃ8@¼_x0017_Òûà9@n4_x0004_¬ïu8@_x0007__x001A_A¥4:6@ìHCAºL;@ÜQ5'B18@KT_x0011_/+8@Iï®W6@Ö¤Ñÿ8@I/9èí46@NM!©U:@_x0007_höl=@_x0011_¦wÙòÇ6@J¹¢ôì7@=¸ÁîM_x000E_9@øÅ@_x0013_,8@eVÌd6@^_x0018_·xÂ:@H@_x0007__x0012_'_x001F_7@ÁMÁø[?7@|_x001C_±_x0001__x0006_wÈ7@L8î_x0017_ãg:@_x000E_r¨¾µß:@´âöõÛ&lt;@_x0018_!t_x0002_Q;@³_x0015_6c_x001D_Á=@!_x001A_î4¨19@ø'ÁÄ¿°7@·;Þ­;@k_x000F_Æ¡r9@Qÿç)½9@Æ_x0002_AB9@Øôò_x0014_Á±&lt;@_x0003_þQ__x0005_	;@_x0019__Zà58@f.`_x001B_¨o7@ _x0019_rQ97@Y$Ð_x0015_7@FÚNÝù28@E_x000E_ã;6@-÷ê_x0005_Æ6@	|æI_x0011_7@Æä´'=@`_x0012_H_x0004_6&lt;@¸.j_x0016_86@{Bí_x001C_3É;@_x0008_ÈïYö5@Xü_x0006_m&lt;@³Hâ?_x0002_?=@@0éPX7@_x000B_PsR~;@ÒG*_x000D_:@_x0003__x0004_Y'Qò¶;@ØðÃ:;@Oð9_x000F_ó;@ !V*:7@_x001B_- ¼H=@ÒJçmÃ=@_x0004_*x9_x0007_16@Äë¸_x0002_8@Õ{ui&lt;@Wá?©¼p7@_x0017__x000B_ö*@í:@xÓ¬)Ñ:@_x0018_IÍk´:@l_x0019_.ýj7@l_x001B_ÇJ_x0011__x0001_=@¼!ù/ß:@òzGFðJ9@1¸|&lt;@°üõ!7@__x0011_$ÿR7@Ñ'K'Ü48@27Ùg358@²!_x0001_ÍÛs&lt;@)½)q6@_x000D_¼_x0010__x0018_C;@&lt;°%#Î:@='âÿz8@XP_x0018_nã_x0013_:@L¦µø:8@^_x001C_NY_x000E_:@yë¶þS^7@j¢o_x0002__x0003_®8@ò~ÈS86@íý%ª&amp;Û;@ÀàÏK¨6@:±6å5@o\w-08@­_x0013_çVª&lt;@_x0004_¿é(_x000B_Æ9@Î¼sQÞÕ;@ãaEò0J6@FÌ&gt;¤=@|KÀÒw_x0014_;@#&amp;_x0016_¡m:@_x000E__x001A_YÊ=@0¼DÏÙF&lt;@n¢_x001E_&amp;ÅE6@VÃ«ï_x001F_&lt;@^O4_x0012_ÿ:@ì¥_x0014_·6U:@¯nkGV6@åUv.:@Óò° _x000C_P&lt;@pKKâ'H&lt;@6ò¤é#_x0014_7@@2ðí4Ó8@ê¥-ºwÐ=@¯¾Ã_x0018_w;@þä_x0008_Ñ[Ó6@^Ïç_x0008_[6@±Ö|_x0001_Â8@7G-_x001B_cç;@²}ÒÆ:@_x0004__x0005_7_x0016__x0004_ëÒ6@¼_×6@f_x000F_ÙÉ§8@Â_x0011_*r×7@0ôU&lt;@r¾Y)G8@h¢_x001F_1¶þ6@­X ´G6@}&gt;° Í6@_x001D_8»í_&lt;@_x0002_c_x0005_ùÞX8@_x001A_ÆÏOp;@_x001A_UÀ¬H:@_x0015_%ïbxá9@_x001D__x0018_P?Ð&lt;@_x000B_ó_x0004_7E±8@©_x0003_½AZ=@_x001E_²/Êb[&lt;@M_x001E___x0007_E9@Pè÷¤6@âAfýä7@¥_x0010_Jh 8@H(Âð_x000F_;@~»ÉR^6@òh_x0019_¶|:@yÝ0_x001F_FX;@M_x000D_²¾«=@@Ónï&lt;@8£2Ó_x0001_y8@ñ÷L_x0016_Vj:@ãÂôò·:@£hÏÑ_x0001__x0003__x0018_õ=@_òlý67@Dv·x_x0006_Ò;@Ô¸YÉo6@6_x0013_¼÷8@_x0003_p_x0015_ÕÍ·9@zr|K 9@-Ü×4*¡8@E/_x0002_qò8@[ð%É_x000C_p8@ZèMÝÞ/8@i°_x0014_ÿ-f7@ö+SÄJ6@uäzÀÝ]9@_x0018__x000B__}®·8@&gt;6_x001F_1ö8@_x0011_/k!!:@3Í_x0008__x0016_F=@\«_x0002_±±t&lt;@Çã¤P5Ç7@/_x0007_n©Q&lt;@j	ÄÁ"ð;@)SE¦­1&lt;@KxÀÎÝ@6@8)_x0011_&lt;@	lí_x001C_¾5@_x001F_¶û0:@FÏîÎc:@³QM)9@_x000D_2_x0011_{}Z&lt;@Óäa_x0011_T48@Ì²i_x000C_ò5@_x0002__x0005_5éú+@;@è'¥É6»;@!gÉ3 Ï:@¶I}åñÑ:@Æ* n^b7@_x001A_Ã_x0019_wVs:@V·kíc6@,x7_x0008_=@x£Æ2ª_x0001_6@_x0002_{"Êw&lt;@_x000C_OZ:8@îI»_x0016_ûÉ9@üó-_x0001_¦¶5@_x0014_Êó¯Ï_x0005_&lt;@_x0002_&gt;²mr7@öú¯:@5_x0002_¼ú_x000D_6@]öT_x001A_0;@_x0001_D.nf=@ñäÙS&amp;P=@¸_x001B__x0016_cD_x0006_8@-_x0008_§drç6@ý6ùUv9@_x001C_Ü`{_x001B_8@f_x000D_­Ã±Æ8@_x0004__x0003_bå«6@~Nµ_x0004__x0002_;@«V·_x0003_l«:@²Nl_x0012_ö_=@¨±¸ê{6@_x0014__x0011__x001F__x0016_7@Àé_x0001__x0004_#9@NÝ_x0007_(_x0004_:@_x0002_G_x0014_&lt;@¬|ÖÂ=@?0_x0007__x001B__x001E_;@8Ò6ªZ¼=@5¤ñ÷#_x000B_;@ÆiA_x000F_%6@à_x0010_e;Î8@UsdÂ~&lt;@¥_x0011_¤ê_x0008_6@ä~á`ð5@_x000E__x000E_¥¦ó:@´Æwå_x0006_x;@ù$*Ý½6@9Go	_x0015_÷7@ª_x0018_´ûö±6@_x000F_z¾Ã2_x0015_8@Ð_x000D_«³\;@±tjA:@_x0001_L¡;@Ôá»¶Ú8@õ&lt;_x0004_~_x0006_&lt;@_x0014_ÔBG_x001D_µ6@ªv93ø;@úd!7Ç:@ãñÑÒ%7@T³â,+ø8@_x0018_~ÿ,È4:@_x0014_.Sî®8@@'dQé;@ ýÉ_x0003_¸_x001A_7@_x0002__x0004_öNêDõï5@_x0007_p$_x0015_~ê;@	9_x0013_ÆÊ¾9@¹Üù-ñ³:@\ÝT_x0012_!¸&lt;@¾Î_x001D_Þ_x001A__x001F_;@+µZ_x000F_Ä6@t)ÝD¡â7@l}U[_x001D_08@._x001F_D®6®9@fä_x001B_³&lt;@ÎòT_x0005__x0013_9@0óî/}_x000E_&lt;@ÈD_x0007_-_x001A__x0018_;@°¤Ûôõ6@ÏÀq®¿5@­_Qòª¦5@_x0003__x001C_Ø0_x0012_9&lt;@çw^t¦_x001B_9@±&lt;©Üâ8@m·dþÆ°5@4á_x001F_øÃ9@Ç@&amp;ö­R7@ÅÜ¡E_x0001_8@²ÀÈ¡å;@4ýYé9@=·c_x0019_É:@2sÂ~}û=@uþ'ÆÓR:@óÒLLs6@z?Ã9@115_x0018__x0001__x0003_HD8@_x001E__x0013__x0012__x0019_=@ _x001C_©Q2,&lt;@_x0011_mô	ÓÓ7@Ü&lt;%K9@ÜËqêaô&lt;@f3k:vÔ8@_x0004_RFY4ù6@ê5&amp;ÄTõ&lt;@X_x0014_|ËÒü8@É-W¦8@i_x001A_ã48@±ÛQH9@Ê_x001D_úû:@»¦Sló¬9@i*µå_x0002_:@_x000C_{!­:@Z;èí_x0004_;@Àûã°="=@§ZcR9_x0013_7@pôÁ#Ê_x000D_6@_x000D_I¬!6@üÚÕp6@a_x001F_ä£¥:@fõ¸_x0007_¥	8@û¡ñ_x0015_9@Ö_x0019_±¶£Ü9@ _x0005_Z­ÇÏ&lt;@d½_x000D_¨¿y7@|¯£\«8@Ã`v $X9@8_x0014_Åe_x000D_8@_x0002__x0004_Y_x0011_å_x0001_ôB&lt;@7¯`_x0014__x0017_	7@ _x0004_WO_x0012_9@ªSpW±=@ccßnÖ8@87·0e5=@x¸¨Q{7@Û§½j;@É%FáRQ6@s_x001C__x001C_´ú8@kÄî4";@l§ï5T&lt;@Þ-&gt;&gt;­17@_x000E_jÅ_x001A__x0008_½5@llö_x0016_þO=@_x001E_ÏÂæ6@K¼]è_x0003_r&lt;@§êBÓ¤8@°0ÛdÁÏ7@)_x001A_%dX_x001E_&lt;@Æ·{N_x0006_O6@@_x0017__x0011_q_x000D_x&lt;@f"©G6@Ä:O_x0008_@;@_x0015_93æ;@_x001B_þðn°÷5@)1_x000F_÷º_x001B_:@¦9h_x0017_ùµ7@_x000C_³Ívx;@S1àl6@+_x0001_­û5@å"]_x0004__x0005_S\9@¼ï¡C_x001E_Ô=@d\Jí'9@ÞåþfÚ9@*A^D¦a&lt;@_x0001_n/Ü0;@ÏÆð4y8@nÖÒ%h&lt;@BNîjÜ6@ënø9@Qâ,ù 76@_x0011_úFÁ&amp;B7@_x0019_Ù_x0007_é2ã&lt;@[§Á·b_x001E_8@r_x0018_¿½	9@O'ûJxW;@V¸¡ªÃ:@"æ/9#f6@îc}g8@íá_x0001__x0010_´5@0òM ô\7@¥ñ3:Oö;@Ç§GA°5@Q¹ç1Ù8@N&lt;_x0018__x001B__x0003_~9@¼gE¾,ß6@]I²¨j6@Þxçf{É:@¡TH.:@.'¦Ñ_x0011__x0002_6@d¢_x0012_õÞÏ8@X°:&lt;8@_x0002__x0003_,è¥h»Ó&lt;@U_x000E_»ÏR&lt;@f°·Ò36@}ê©¾_x0005_7@rÅ3_x001E_åE;@ô&amp;²fï_x0002_&lt;@ÐTÍvS8@°_x0013_ci$8@7úgèô_x0001_7@¯Ð_x000C__Í=@Õ¦:VL¨=@3uZßó7@?Cï­Û9@AýxÂãò5@¦ígUº):@RÎ_x0019_!L6@zf÷d#8@ï_x000E_QÉ|6@Ôå+%¶»5@z_x0018_Òç9@%ÂL;SÊ:@©V_x001E_Â_x0003_î:@0Ôd÷7@±VXI}=@.ð(	@¦8@_x0001_xÇ_x0006__x0014_¨8@q~Ûï-C8@ÕE×	Zi6@]_x000F_¯&gt;çU9@&gt;ìAI&gt;ñ&lt;@Fr3=@ Wx&amp;_x0002__x0003_ú&lt;@_x001B_2Xït6@9_x0018_á²P7@_]&gt;õòû:@_x0004_Ýö_x0011_ú6@_x0011_jFï_f&lt;@e2Íá5@à.ö_­Ð6@Eb¯Æý{&lt;@þ&amp;_x000F_¢ÜÏ=@¼_x001E_Çã&lt;@-?'$2T7@_x001D__x0016_Ê¬½=@_x0014_{mÂJä6@M8ÛE1&lt;8@ýÝÂ_x0010__x0014_+&lt;@È;zé`&lt;@j_x0015_äÏq¹;@ºH\_x0004_¦.9@D]7_x001B_,¬9@Îç,}e®:@_x0001__x000B__x0019_Loè8@b_x0011_2Ô_x0016_\7@²r/Wg_x001B_=@Pd¼_x000E_|=@ñv_x0008_õõ7@_x001B_bF_x001D_\6@pwÖZþ&lt;&lt;@´ÍVÃ=º7@øVãº¼_x0012_;@tÅTsÁÇ6@iÖÔ«g÷&lt;@_x0001__x0003_+âÔ«B8@³q_x000D__x001E_6@8¿cq(ç8@`«éò©=@&gt;'â4d;@_x0003_)·Ë³.6@-iJáÇÜ=@îÓE}Òý9@9ËOqfø:@ôüåª7-;@vU%PB=@_x0002_ÝáOD_x001F_9@j_x0019__x0001_¥7@Ó_x001B_ÞD	_x0012_8@¿QxÈb6@_x0018_WÂý!&lt;@cÙß¶_x001C_ê7@¶Xü03=@D_x0019_ÞÄwr=@_x001F__x000F_FVÖO8@é°(¢@Ø6@9DÏõG7@p_x0003_Ã[«f&lt;@ÓV¦ìq«5@Î»_x000D_í9@i"N_x0016_ä}8@©ÎC¬Câ7@Ù¦¥ÓÞ,7@_x0001__F;ÔX7@j_x001E_¼Ë_x001F_T=@÷æ2¨Ð½7@PÔ/â_x0004_	__x001A_=@Nd_x0012_Êné8@®»¿eý=@ËNv_x0001_¸Ú&lt;@½_x0004_'Ír&amp;8@ìm#ÐzJ8@¦: Y_x001F_A8@)Qöóñ9@X_x001D_½7@_x0019__x0006_¿½¨þ;@çÐº3÷7@&amp;o½_x0013_$W9@¢weaË1:@_x0005_ùô6@«KÁ¬_x0002_P6@_x0010_yÎ_x000B_ì 6@f_x001D_wÄË	7@¸Ñ_x001F_+&gt;½9@WßÍ] r;@ì}JÛÃû&lt;@ÕñÁ»7@íhg_x0008_/.8@ÕºÝÄ±9@²J¬£äÕ7@|(§{É9@_x0003_3|\À68@_x0003_¦/6|7@_x000B_^õ7@-_x001E_o_x0002_Q8@_x0007_:_x000C_ÙHÒ6@h_x000D_ox_x000C_9@ªÓC)6;@</t>
  </si>
  <si>
    <t>9e351ddf9e0b8b2d591d04b94bc0be46_x0005__x0007_Å:ö$'9@s7_x000E_Æû=@B_x001C_{c5[;@Wá¡´É6@T¢äI_x001C_W7@ßê'Ñ_x0002_6@M+#e*!7@r_x0001_¿ãª£&lt;@÷	_x0007_£G;@~¦_x0016_ìïp=@ZÙ-âÏ=@ÞòXuFï7@}7_x0008_ä+Ø9@_x0004_Ò{q:@_x0006_`ó7»8@ÍE_x000B_¡;@Û¼eS£7@Ð¤A³Ä7@_x0019_þ¾®K&lt;@¼ T[ä&lt;@¨Äo_x000E_rA6@Ì£z¬n_x0003_&lt;@ÇÈt|Ý6@z,O§_x001D_ =@:C5QË_:@²±ógÐQ6@*º82é:@_x001C__x0014_4n_x0010_@:@É ÏË_x0013_g6@Ð_x0001_çNöí8@zÈß_&lt;@2Î]Ý_x0003__x0005_ì_x0018_:@Vi^]ëQ:@P_x0008__x0011_;@åq!wNA8@¤_x000B_ÖÞå17@}Ça_x0005_OO9@¦àÁ'?;@Î_x0013_tpB7@Ã}_x001C_³L~=@.äôý²=@dy®Úâ9@¼d®=®#;@_x001A_rÙñ¸Û=@r²9)]®7@¡ÔN¹m:@q\éfd59@´__x0001_¿9@p¥W)ãú6@_x0003_¥J_x0006_:@ûùR&lt;c8@hðQü9@¾¬±.§"7@ýÐó²¯_x000F_&lt;@#}mx_x0010_:@úB_x0012_¹È;@y2_x0004_áp8@À_x001B_³ß_x0002_=@rò_x0007_JèÁ:@_x0014_¸¸-38@ì0qJ&lt;@_x000C_Pÿû_x001C_ó9@°áÅu_x000F_¿;@_x0001__x0002__x0016_¨_x0011_Ñ5@$tHDÃ9@ÐÃK:@._x0015_«_x001F_E8@´_x0011_çÿh8@Òð³(÷8@nÊ¼òHø6@ÔO.ñtú6@¼_x0019_¿.â:@ïé_x0001_Ý8@6Q3_x0019_;@UáÝ%á5@ÕÜñ«d8@_x001A_w\:k7;@sÉ_x0018_;_x0015_7@¨,-ßp¼8@-¿2¨ø:@_x001F_Ðû§Ý=@ïý©&lt;_x001F_$8@U@ÃÌNÜ:@¡a3§«¤&lt;@*ñz/Ö8@&gt;°Áj/À9@2_x0002_ T_x001A_7@&amp;¢ëI69@m(_x0007__x0011_9@Å(Ú_x0001_=@ã_x0006_Óçð6@Ä¶(Ío=@dÜétr9@8ÄXÎ&lt;@0~x7_x0001__x0002_º =@_x0007_%Þ¶ª5@h_x000D_aÜ&lt;@D¼Ù¢1É7@îU0N·09@PUÝÙLE:@DýÖa°6@9Â_x001C_â­&lt;@©¯y(;@÷§*'=9@¥$R_x001E_Vq7@¦U_x001A_Ë~7@Fü`Ào_x000C_=@ËÓTJâ9@ü«2lõg;@eK÷ÂJ=@lpt2Ô9@Ç:Ä&lt;²M8@âþ"2²Þ=@ì kÍ._x0008_&lt;@â_x0012_ÍX×;@dìÝR_x0014_99@P6}Ê®=@@L¹&lt;W=@4_x0012_ÝÜ¼¥&lt;@O-RØ;@_x0012_m_x0008_:{f8@(ÕÓÞ_x0014_8@&gt;3ö}(À7@*6j§Ý;@hN¶y©¶9@1]o¬7@_x0001__x0002_Â¯\Fò¨&lt;@øfcG¾_x000B_=@_x0017_ºD ¯8@ÌwèÀy;;@4Ã[iw:@kù¤÷§_x000D_:@:lÍE0b8@Ó[«Ç¿9@ª!Xõ_x0011_É7@h¼_x0010_f½_x001F_:@ù]iP3a:@P_Ù|q_x000B_=@k°¬5@x&gt;­eéÂ:@ÉdS	Îý7@'d_x0008_ºQë;@_x0019_kPl8@yÊEú_x000C_6@ÞÁÕ(UO7@_x0019_á«z´_x001C_7@ñ[ºØ´ë9@D¨îØ¡â&lt;@µóTu_x001D_Ú8@½Îþò}6@×kÌi|9@_x001E__x001B_²bn£=@}Å-â;@ãÌAk¹b9@¬þ¾¦D#9@Út0ûµê;@ÚW_x000F_ä|Z=@#-¡4_x0003__x0004_ÓÜ&lt;@p£©¾=@ªÔÙ¾Ö:@´N_x001D_bå[8@%µ·7¬6@¢oR4}&lt;@_x000C__x001D_8»	ç9@-ÍôY_x0011__x0012_7@ô_x0002_{-VX&lt;@*_x000E_®Ò8@i_x001C_ÞI¶»8@!tË7@0|2_x001E_áò=@Ü1ÉÁl&lt;@bÎ¿×Ñ=@ç_x001A_kâµ,:@køàç^&lt;@V6?w;@éFc¾ó5@VIAgZ;@4e¨_x0014_9Ê8@¼v¾Ûò9@Âor°Â_x0016_=@Bß;~_x0001_:@_x0007__x0002_H-_x000C_ù8@Ó¬_x0007_|_x001B_Ø7@´_x000B_B£9´8@åÑ_x0006_­_x0014__x000E_9@¦,º»ë7@mñ!´%6@_x0018_ÌÍ×Ñ:@v¢§;@_x0001__x0003_Þ-^_x0006__x0015_5&lt;@DrÎ{ÉÙ;@ÓXI_x0010_æ&lt;@(J¢_x0015_RV8@Õ^VïÕ =@_x0017_ð«ÿ_x0011_¨;@xÒ_x0003_	ö7@yÇ63Q;@åüH¨à6@nY¼E7@OcªD_7@ü~Ä_x001E_a_x0015_7@_x0002_a?.?"&lt;@ë?÷_x0007_8@Uõ]ÙM`=@&lt;&lt;ãg_x0018_6@äçïíÕ9@_x0016_À0t:@è^c6@g4_x001F_±X]6@ÜÖdÜw9@ç:±M6@µt±Ö;@6zàØ§u=@_x0019_f3i¾&lt;@_x0001__x0013_f_x001B_½6@ø¨'Õã;@ñ_x0002_¦5@°_x000C_K¥)°;@ ò»÷6@´Èç9@ÂßY(_x0004__x0008_K!:@U§ôhe]8@iY£l¢7@Ë_x0007_¼Î=@ÜkðÕ_x0001_´=@ÂÉ_x0005_´É9@_x000D__x0006_\ª::@_x000B_!_x001B_B_x000B_&lt;@9'_x0002_ÊIY6@,õ%þ{;@t¶_x0015_÷É7@O_x0012_«y&lt;@I_x0016_àF:@¼ïÑ_x000E_^6@ø^bzê»;@ùÒ¥øý*:@ Ø½_x0018_&amp;9@_x0008_¨ã[_x0002_?6@JrbÓûV8@¥_x0003__Êx=@Êpd¶_x0015_t=@tt^ó¢ì9@#lbfP6@p_x0001_BÆ`9@§_x0001_/_x0002_,{&lt;@æÈ|pú5@üZÃß®;@_x0002_ü^'=@J0aÝ¥6@j4±8@ÓwÂù¼6@°*A_x0008__x0004_7@_x0001__x0002_ÜtÜëËO6@qwJ³.&lt;@_x000C_5_x000B_éÇ=@É;¬çi:@_x0007__x0018_ÉU&gt;=@)0¤KS_x0016_:@Ô\¿kæ&lt;@BÎ«7y:@ffdÓ/_x0015_&lt;@:Çäwa8@(eéf_x0001_&lt;@ä½nT{«=@ïxÜHbr6@[´â_x0006_K_x000C_8@tÏïRg_x0016_8@w÷¹Ø:@*u*Í507@	KZAM:@_x0006_+Ö4N=@ãó2ä;@¬&gt;V&amp;l&lt;@BCh©I8@³Ãô_x001C__x000C_9@vu÷$3;@¾±²_x001C_ò&lt;@Ô_x001B_õÓÃ|7@_x0018_&lt;kÂ­©7@¼Ï `ÔÞ;@_x001F_L¤Åÿ6@_x001C_Im)9@_x0018_]ÆÜK_x0017_8@îî_x0016__x0001__x0002_ 9@3êJÌíd8@zw&gt;=·5@.È_x0012_ñw7@èúä=(=@	ßve¶F8@m_x0006_å=@_x0015_JÑa_x0019_-7@_x001A_·¼~òn=@_x0019_S½[==7@_x001D_î ·_x001E_:@_x001F_DÈ?6@_x000B_~1C.6@[íÈ¦7@dÂtÊ8 ;@´&lt;þ_x000E_G9@ô2ÚÉe¿7@_x0017_n_x000B__x0015_Ä=@BG,I±þ8@ï»_x0014_Ó¾8@ÙËZb59@.Û ´_x000C_Á8@ì+3[:@ÓEhÑ%8@]CeÀr7@¿Þ5_x0001_=[&lt;@Î¾9@RþàXÒù5@"Ë/î¥8@m_x000D_{_x0005_Ì¡=@|Ik _x001C_7@.àIMÏ'&lt;@_x0003__x0008_e^«_x0005_W9@8ä0ª?Ï5@¶_x000D_U_x001E_î;@ÀÛ@±!9@ò_x0001_GÄñ»&lt;@ì?&amp;ÿE;@ZE_x000F_M£æ=@ã&lt;Ø_x000E_÷_x0002_&lt;@¢~æA;n=@_x0006_/ÏqFA;@ÁdvÆCÅ7@ |çt&lt;@:ÿg|¥Å6@Dû¼Ó&gt;9@;ûô4 &lt;@&gt;Y¥¬°8@_x001D_Ô=v8@Ä[_x0013_ï®_x0002_7@8ÕîµÌ=@Ààù©Ï	8@w&amp;%Ï©&lt;@Oòî[u5@_x0017_[Mæ5Â&lt;@Â=_x001B_¬¿¡:@¥ÂÛ*Ð;@HÎË_x0004_Æ8@©|1-l7@Ï=_x001D_ H7@¤=5ïñ:@HZ_x0017_-Æ_x0016_:@Á_x0007_o£«9@`ÆI_x0002__x0006_Èñ&lt;@LVóï6@ð­9Iô;@ß_x0012_=yé&lt;@o³¢ñ=@ÆVòk_&lt;@_x0001_/_x0003_ÌÌ7@NæÄ=@­_x000E__x001A__x0006_v&lt;@Ï;ÐäÍ;@ #_x0003_Ç;@T:_x001B_4{_x0013_;@_x0017_àèÀ6@Dl¿²¨;@*_x0016_sÀ_x000E_i;@1cäJ6@§ñ_x000F_tÉz=@=&gt;È_x0016_:@z»Ým 8@Y%2÷¸î7@Æg·_x0002_6@dùÊ2_x0005_8@B]9]9@À­Æ÷¨Ö9@:WH&lt;29@õG³_x0013_®6@+R-+4 9@h(,&gt;_x0015_¤7@©^k_x0007_6@¤ÐåXÈs6@¨¥øIÇ5@ìÃ_x0004_ÑÈ;@_x0003__x0007_µµÌuÆ;@ähd !=;@Îá	·V:@øKå_x0014__x0013_1;@ÕÊ_x0004_¬¶7@J2³_x0005_]Í&lt;@.ó&lt;@Ïõ«_x000E_¶l6@È&amp;_x000B_ôÏ×;@¬ºõ·(&lt;@_x0001__x001F_¯ì_x0010__x0011_8@ºø¡Ân_x0018_=@â_x000F_xÀä;@_x001C_ßÖ&lt;@ÿ¤V¶W7@_x0017_/DÞÐ_x000D_8@_x0018_¢ëèþ£6@&amp;P_x001F_V	_x000F_9@ìz~öÿü;@b_x000E_çG56@éÌ)_x0015_v:@(Õác&lt;@:dNö_x000B_ý7@éF_x0006__Àÿ:@(Õêl|=@q÷f©ó)9@{&amp;c_x001B_x_x001D_&lt;@¢Ót_x0007__x0008_Ð8@_x001F_4æ6@Ôæ*¸N_x001E_6@õ63_x0002_ô*6@#5x_x0001__x0002_ÌZ8@j¡anrA=@\_x0006_=_x0014_¬E&lt;@Ò¬Ï_x0014_ô9@»QuÚUû;@Â[Çd¤-9@z_x001C_§CC;@'_x0012_grù¥&lt;@&gt;1\*®6@_x0006_FïÎ¾&lt;@!¯]s`6@ÆõV¡sµ9@q äÌàÉ;@~_x0015__x0004_A_x000B_V8@_x001E_¹_x0007_/,;@àÕ1_Hr&lt;@È¸É~½ &lt;@£ñ²h®\;@ÞRô6:@o¶_x001F_Y_x0014_Ö6@J|¶_x0005_n6@pÙÄç=B&lt;@áJ³_x0019_Á7@_x000E_h_x000C_ò-_x0002_;@wÖ] 9@j»*_x0010_³å&lt;@¥_x0003_êÕÈå:@üÿ_x0012_¶_x001E_7@&gt;NîéÄ0=@&gt;½H_x000F_'6@_x0002_ö¬i_x001D_:@?;ÕMÔP=@_x0001__x0003_g`_x0005_o´X8@dz$µA;@·ý_x0001_k7@äpáF=@Îæ_x0008_Æ(;@¨W#¬C8@òy?IÔ6@}ý±HD&lt;@@ØáÏá$6@³¨A=9:@´ÏÄN2&lt;@Ì\'®_x0018_&lt;@«3_x0016_Îó:9@_x0001_øNB¦F6@c_x0004_êñ):@¿åNÉð²;@_x0010__x0011_xt³;@¥T;-ªê7@kÁ_x001D_Â;@-bK Pó7@Ò»Ì:Î5@_x0010__x001C_÷#&lt;@u_x001E_¶Lñ 9@ËÏìÒÛ7@|KÇ_x0011_&lt;ñ8@Ô3²ë:@qA1_x001C_î&lt;@$|6_x0002_V=@úÔÄ_x0005_,}8@ÁèÑ&lt;êv=@±_x001F_1çÃê6@þæV_x0002__x0006_±¿=@_x001C_¯__x0004__x001A_8@¾M"¢Ñ)=@-»__x000B_&amp;&lt;@LpÃFï_x000C_&lt;@µ_x0016_í?È:@X_x001B_(d_x0005_&lt;@òÅ_x000F_üÔ5@Ø¥p}·ø&lt;@\_x0001_ºA_x001D_t7@z»ÈÃúè;@ÿZ,_x0011_B_x0018_:@ví÷¤ùG:@îUîËÚ=@fÓ¦q;@Ä_x000C_è_x0002_´I7@_x000E__x0010_")Q=@s *ª_x0003_=@×¢Zs@¦=@7ß_x0019_NµN;@UæD8_x000B_:@_x0015_3²6@ÖâÉAâÑ7@w	^fy &lt;@VûDý&lt;@elk¹|¹&lt;@_x0004_WÞ\A_x0002_:@_x0010_H }Ü7@}ÿ?ePÂ5@ªådÀ88@bGüXµ5@2_x001D__x0002_´ô8@_x0001__x0006_Êhi_x0018_ñD&lt;@&lt;!_x0010_¤(6@ÈÔõ]ïÎ8@ZÑ_x0003_Å_x000F_&lt;@Ü¹8ºf;@VÃûº=@@³N_x001A_Ï7@nÕ_x0011_¦èS&lt;@èD/tÒ7@©¼{&lt;@_x0019_ñ#_x0005_`?:@ãqãà_x0005__x0002_7@$Çlá &lt;:@ýp _x001B_þ6@GBî_x001E__F6@Ðmçù_x000F_¸;@Î¥;È½:@Æê¤á6@¶è¼é:@)t(Ù+÷6@O;J_x0006_~8@¢E"ßå7=@p4h}ó6@_x0001__x000F_@=@_x000F_}Ýa{_x0018_8@.i@h6@_x001D_ú@«¾7@5Ïý8@_x001D_í}_x000B_8@è.$1á=@°Äs_x0004__x000F_6@0ÂÅÄ_x0001__x0002_Mj;@ç3Ëú\Ö7@_x0018_·_x9@r!®K&lt;@®h*;@Ebï_x001B_f:@¨¤èóS:@lo_x000D_=V9@ð@Uº_x0013_ê&lt;@|àßjçé;@¾¿¤`e:@vã7_x0001_¯÷7@³0_x000B_5/-9@Ä®Yúd7@4ì\Ë5@V]_x0013_E_x001C_?&lt;@íD[ :@(¢&lt;o]7@¸½_x0005__x0003_&lt;@!eÁ©Ïµ:@;VÇ(_x0010_á7@KB_ªS6@ë &gt;=®´5@¤¸÷ÕA6@Mû"ºã9@}ÕFH_x0007_&lt;@{fÜÔM_x0010_:@NvïT°9@ú¼Ü(&lt;@_x001B_øÎý_x0018_&lt;@Ât¦ZN+7@`_x0003_÷"Å=@_x0001__x0008_t_x0003_xÛ8@L]1_x0015_}Þ;@_x0016_D½pI7&lt;@u_x0015_jU¯¢5@ÛÎøÔÑ;@_x0018_ç1û·n:@ý¾Ìp_x0014_=@®ûT³ßÆ=@_x0001_YµMh7@ø/©{*5&lt;@_x0002_S'&amp;y=@¢(³ÙË=@_x0003_éØ¾_x0015_8@O|·j§9@_x0003_ªV@·m8@HíWZÆÕ9@&lt;_x0003__x0018_¶M8@?uµ=6@_x0004_¯_x001D__x0011_f;@&amp;HL*¼P7@Òd_x0017_øÆö5@Ïà©Ùc7@N_x0013_3_x0001_&gt;i8@_x0013_Á²_x001C_ñÞ5@Â_x0006_ÌÞ_x0003_8@ùc`_x0005_°:@ð|¦v=@Û¢@îÿ7@ ÄÆ_x0002_&lt;@"_x0007_b'g8@ðö¾ðç9@íÕT_x0019__x0003__x0005_µt=@åJ&amp;ÐKK8@QÂ±7@tå_x0002_W[:@ðóÎ²}»:@_x0015_=äU4ñ:@EýH&lt;7@s~E:|¯6@_x001E_*_x0018_ø^·=@HíÍTz;@ègÍfY:@ù8¾ëÚ	6@Ó&gt;_x001E_ Ã`:@G·À_x001F_9@O_x0010_»Ö_x0001_49@]&gt;P_x0005_N6@b-ggñü5@ÏH¸Ø2:@¨ÌÜ$î6@Çß¼Xé6@)	»¬L_x001D_9@_x0004_O¹=@cýUHÅ6@Ç»m@o7@S]M7@ÞöT_x0015_¤s9@e§¹Ä0&lt;@áï§Qð_x0011_9@&amp;ZGà5@ÙA)«å_x000D_&lt;@ÚT~R6@»qy_x001F_aQ9@_x0002__x0004_],ª°4Â7@6M?ÌT|8@ 0ûÂú:@ÞsE®_x0019_/:@Æ}ß;@æÃÀGj÷8@ä5:»ß;@#YÁ¡_x0011_7@JZân 7@ÕO¯c`ð&lt;@{~5Wg6@D(éÌ_x001C_K:@J*äª8@¶..¨7S;@_x0008_1qR=@~¦_x0014_6@â®""S=@ÎK}Æ?7@ÝDÎûÁ&lt;@ÃçEè÷Å5@¸à$ï­=@q&lt;·.5;@Ð_x0017_$Î×:@©®_x001C_J8@q_x0013_ u@h:@n|{m¨è7@»_x000C_¦C/_x0003_6@ß§_x0001_¶³7@ye_x001A_á°5@ð/zß\6@ëÐå5ût&lt;@8üg·_x0001__x0004_Ûá:@£Lê_x001A_ýÿ5@kªÙT_x0016_:9@ö©¶ 6@_x000C_ý²ñ;@(l"	|;@´Å4£8@ê±ù O;=@foÊGú;@©] ^t&lt;=@ÐRZª]Õ6@è_x0011_-=!;@$ÐÐ¦H6@,ø§Í-Ë7@k_x000B_¨ª_x0010_6@_x001B_W_x0015_k/;@g_x0003_Îço;@.n#ærì&lt;@È_x0015__x0010_Ûlª7@)	Ì_x0003_:@rð_x0014_+F¯5@iÎJ-!S:@_x0018_ßYÒó9@cÿXTu:@_x001D_w6Ua5@Ð_x0018__x001A_Z6@	$e_x0004_K=@v_x001F_Ç_x001F_ïÁ8@4sÆØ¿I:@±&lt;Vëè&amp;&lt;@èl_x0019__x000F_Íø7@7_x0002_ .ÈÃ5@_x0001__x0004_Þ7sOs=@%; é_x0017_&lt;@A2MSFo8@ü¢ì¦¾6@Ùé_x000D_£_x0008__x0001_=@¨ÇJàÿ_x0013_;@F_x000B_¸Å*=@dCö H8@ôÓ¢xñ8@XyNÐû&lt;@È==]:@ñWhIáã&lt;@Í3ü,I8@Fyð[­=@öôLàeÅ:@çCOk7@1»¥F-=@½,ó}1=@,'_x0002_Ä¦:@÷µ4àvø8@=µ,LÜ5@OÌè_x0010_Ô8@W%_x0018_á_x0019_6@õÑÿÖò8@z\À²I=@f_x0018_©ñç=@_x0019_Éº\y®5@´;·ZêÍ5@C*è±U_x0003_;@?Ò_x001E_ÞÊ9@æ­ð_x0001_5_x0002_&lt;@_x000F_ï)á_x0001__x0002_Ã:@NÜ'v¹,6@ÔO,¨À=@ü_x0014__x001B_pÌ_x0008_9@ëÜEäWü5@«ßäûá7@÷_x0008_Çu°7@ÖFÊB5@(ê_x0005_ æó6@M_x0011_&amp;ùx7@3÷ÁOx6@_x001D_:Êr8@_x0011_Ðpã\²7@®_x0019_t_x0007__x0018_9@Ø¨\°éS7@h_x000E_Ix=@jeûÁ±9@ì&amp;ð_x000B_ð¶7@PövÀvD6@ç4¸Ê_x0001_¢&lt;@+bR&gt;ä8@z}_x0012_7 ©;@´ã¾NÉQ;@_x0007_®¦9Á=@ñ_x001C_tªå87@O°ù¨à6@¡Y(ý¸+:@)pwWÛ7@»§ãy9@î&lt;_x001D_Ò©8@¢_x0006_·ð_x0004_ì:@!»&lt;ýj8@_x0001__x0008_­^»A_x0008_ç5@l§»¯?;@_x001F_ÝÓ·_x0008__x0014_8@VÈ¨h_x001D_&lt;@_x000E_ò[_x0005_Ã&lt;@µú&gt;@Óª6@­Òõg_x0004_`8@¾åf!Z_x0008_;@_x0002_[_x0016_4µ_x0006_;@gï@o£_x0011_=@_x0006_XÊk_x0007_=@×_x0006_lÅ2x9@túa*Ô=@ÏÑá_x0001_ýò7@á¤ÅW¨97@²}_x0006_VÓ¹&lt;@OèÏ_x0008_S_x001C_8@ÍÊ.p,²=@ç½ÁCE;@¬Þ×,Ú_x0007_:@â0íõ4=@#h·¥)õ6@_x000D_@,A*&lt;@Ì0öøúJ;@$8þÝO&lt;@¢Ú»M6@&gt;°$gõK&lt;@_x001B_'óÆ$:@_x0008_ò4¥Ú_x0003_6@S_x001D_ÙéM;@p_x000C_ñ]_x001F_Y9@kÄ__x0004__x0006_ò¤5@~Q4Ëg=@ÌüÓÀº_x000E_:@|ÅùÐà7@±» O`&lt;@à_x0011__x000E_þ|;@®dÿ:@X+c(u;@_x0016_¿YÈ6@¶õ1-Ú:@´p©&gt;o&lt;@&lt;ð»D2_x0012_=@ñ}_x001F_¢_x001F_=@çñ6~ä¥;@üyÆüÇ`9@#Ï_x0002_´_x0011_=6@_x000F__x0007_Væ8@^¯EÁ°:@z%¸¼Ê5@­Ý6Dô6@_x000C_{#_x0004__x0001_)7@:Ç3Fá¿&lt;@wñ4ð_x0017_:@\_x0005_Bs·&lt;@^_x000B_U¢ÿ°:@'_x001A_ZÝs;@ÐHG Ê&lt;@[Ê±Êý6@æpÈ£R4=@_x0013_÷._x000B_,=@&gt;Q¦b_x001B_U7@Î_x0003_c}}_8@_x0002__x0003__x0014_ÄÂ£=@wÑ¶às×8@ÓFs d8@T_x0001_­XÔ³=@$:_x0001_Ý®ÿ7@¼åèÛ^:@ÄýO3:@_x0007_{«ô9@QZ´µ¿=@¶YaC-_x001B_=@ª}__x001A__x0017_¡5@ÍÀ`µÁ;@¢1}U_x0003_7@_x0018_?u´_x000B_½7@_x0010_¦öéßD6@8\Õ_x0015_9@Ú_x000B__Ñû;@~Sn¦ux7@5_x000E_%ú¶&lt;@_x0013_Á½¡Ä8@ÈKz_x001E_g`;@ìÚþ``09@H&lt;:Á=Ô5@²¸Ñ\_x0005_&lt;@ÉGQ5É6@à=7Ìî8@ôÅðô²Ç7@NYòqÑ&lt;@õò¢Ç¬8@¥&amp;EtÅ;@7_x001A_9ó¡&lt;@½Áëá_x0001__x0002_k;@ÿ_x0015_éêÿ8@ê¬Ýä¢7@ª_x001F_¥½È9@Ù_x0003_ö¬6@-÷_x001F_ñ_x0010_r7@_x0014_4£EÇ_x0013_9@qàª,_x000E_;@3ÿ_x001C_¢+¬6@b·BF_x0008_ä=@¹¯¿Oj1:@(¡õO&lt;&lt;@&amp;&lt;%ÿd:@ü3ñÙXd:@ùã9_x0017_ð7@hÍÒ&gt;_x001F_'8@FF¦[s²9@¦_x0003_¸Äö:@aJ_	Ú&lt;@_x0004_+_x000C_¯L=@õ¼º}Ë:@ô_x000E_ë6c&lt;@ÿNxKÜ8@.º_x0011_¯Ô.&lt;@Ôç¯_x0017_ÊU;@'µÄ=@ÂHÜHÿÑ6@_x0010__x000B_¡nMÜ;@@Ë+}¾x6@Ó ªÇìð9@eBîè&lt;³6@_x000C_¯'è_x001C__x0001_&lt;@_x0001__x0005__x000E_ÏüÃéö;@Ý¼Þo°&lt;@£\r£©&lt;@ýl³«Ê:@ûç¯¶i'=@4(§¥¼n6@*99/xÔ7@_x0008_&amp;{7Ö`=@Ý)å¯Û5@_x0012__x0008__x0005_)¨l;@Ô)`|_x001A_¥:@W_x0003__x0006_×Xæ;@öªO£¡Ò9@õêÃ]v7@@_x0016_­Â!=@ì]#}C¼;@_x0002_.XmÌÚ8@_x0012_8D_x0010_ÿ7@2^vã_x001F_8@I_x0011_[¢³9@à#cÍk=@&amp;_x001E_Ó_x000D_¿Ñ:@âXkÇ¯y6@2+_x0014_e9@ÃË¯û6@_x0004_Ñy»_x0005_:@1Ä9Lã_x0006_8@0èÉ-_x001D_ï;@iÔî8â6@_x0002_s_x0010_Ãy9@Ó´,=¦¢=@áeB°_x0001__x0003_ÁÝ:@@_x000C_7Ý;@4J²iR:@T_x0011_ª¸fq9@§\ïC8@¡ñì°+J7@´²kK=@_x000D_7ÜÚ,7@ßº÷­J&lt;@ïûV_x001F_È9@ë÷ß¶ò5@_x0002_°Ùf`I:@$;±KÆÄ9@¤=ù$;@´R¶3¡5@­5#§ø;@ ÃîÔÐ;@Ä¥¦ÌÏ9@_x001D_faA9@}¹ò9Ú5@N¤_x000F_J_x0006_:@Î|ÜðïÄ&lt;@*a_x0010_-v;@¼TN_x0001_£Ò5@«hf·û_x001F_7@s_x0001_7Äl7@~_x001C_tq .7@b_x0003_Îöi7@G_x0010_ÞùD8@U:rìÐ7@¡°_x0003_¨Èâ;@¢]³&lt;@_x0001__x0004_é½Q_x0018_oº8@[XFò&lt;;@©²ú±²:@Ùª¹_x0011_Ø­6@wöÊmï]&lt;@_x001E_¢8¦_x0014_6@_x000B__x0013_é+JN:@I¡DÎ*7@)_x0011_Æ#7@ö0¾bä78@A èÙA¦5@_x001C_­@X:@4ÿ_x0017_ÐÒ7@ºº#_x0002_4Õ;@PA_x000F_fî7@©_x0001_Bìó"6@_x001B__x0018_R©6_x0019_=@%t_x0003__x000F_=@_x0016_Æ_x0008_¾×^:@Âit»)8@_x001F_~uré";@Û&lt;Àzy6@Vw'ç~=@¶ _x0017__x0017_=@ÅåqÓN:@½fr+®;@{`_x0011_l¢_x001F_6@ezñ%:@!9Y¹Ð8@_x0010__x000E_Z±3â9@Ð_x000E_Ùö_x0010__x0005_=@:µæå_x0001__x0002_ê{9@G	"&gt;T9@a5_x001D_¶p::@ú.¾nU6@®à^[E=@nvÆ(ù5@í´Gsµ"9@ÌÇeQ_x001F_ü6@òZn7ï8@Î?oHz9@Ô5×æëþ;@þ0¼1à:@S+/&amp;_x0002_k8@F_x0012__x0005_Û6w;@ZÏ¤Ô_x0016_Ç8@d_x000D_ûYÌ6@w&lt;JÝ]*6@È_x000E_hY:@ã)Ûùì:@æÖ{&lt;ûÈ9@,}_'Î86@bS0&amp;J9@.!r­5@¨w_x0016_N_x001A_9@½S_x001D__x0013_P"8@æ6_x0011_xq&lt;@:×Â_x0018_x8@Oj_x0019_o_x0010_=@!_x0013_õCüE=@Þ_x0011_ï_x0010_i7@¸Ð©¸._x001B_7@\{"ß6@_x0001__x0003_=ÉÂÊËl8@_x001C_áç¥ì_x0010_&lt;@%_x000B__Oé7@ü´_x0016_U¶Î;@'ÂW=_x0014_¾8@î®_x001B_2N7@á¯_x000C_Ð;@4õ¦ÃL7@8	ñ_x001C_;@Ý¤ì@Yµ5@öpÔøí¼&lt;@ßH(_x0011_8@_x000D_¯_x0004_=@_x0004__x000D_v]L&lt;@_x001A_]S-íä&lt;@Þ_x0016__x0018_6@q]_x0015_G6@§&gt;ØT:@d]@_x0007_9@ÑO¢³QÜ7@`_x0001_Ð_x0014_åR=@¹â?~&lt;á;@Æ_x001A_»_x000D_BÅ7@}#ò_x001C_X6@DÂR¯K6@W²ÌL ë:@¸î¬V7@#MUÈB=@êpsCã6@a	V.vÁ5@E_x0002_K_x000E_Ç:@HQÿ_x0001__x0002_Iz:@_x000C_[fÐ1^:@­PE1F&lt;@2%×¨_x0013_&lt;@®Ü«ôF_x0007_;@Ü¶³_x000B_¦[9@ùáèdsù6@-ë_x000D_&amp;È&lt;@½rU!U=@_x000F_eB N8@¬÷Â«;@Úf_x0014__x0007_r¶:@øßåàú(9@ú_x0007_,_x0006_ÍZ:@-_x0010_\¶B;:@_x0001_£Z¢q=@À_x0014_A_x0002_£ ;@ÑFÐ_x0019_9¾9@ýÓÊÔ6@Í)»ùê7@c(¥D7@ÞKö4_x0012_&lt;@ê &lt;x8@&lt;_x0013_;þiv6@@_x0017_9õ5@bõÜ(8@{&gt;ØT8@_x001E__x0012_ØóÚ6@ú$_x0012_:_x0013_=@Ä½M8Vy8@\±ë_x001B_P&lt;@ Zì³Z7@_x0002__x0003_5½zTB6@_x001E_­ec4_x0005_;@píuò5`9@8&gt;r_x000E_1M6@ÎéYHj9@¢|ÿ)Æ=@X­ªÌ¸_x0012_9@`_x0005_&lt;¿_x0008_&lt;@!_x0007_^3z&lt;@_x0012_Øvh";@m,_x0018_ú{f6@L²§xê9@_x0011_m÷:_x0016_7@_x0019__x000E_@|&lt;@7_x001C_ß[=@à®¸?ê¬=@I_x000C_YÁ¯;@pâpÙ ;@0s5¢_x0003_9@úº_x0014_î_x0014_ì6@tx»=@ÐÊ#õû;@â_x0018_`qÉØ8@þ/È.O&lt;@?ìmÂR6@_x000E_ìîw8@½Þµ_x000B__x0004__x0001_:@¤iúP_x0002_6@äkÚ4¡=@¬|´N(ú=@º@_x0014_S÷5@Bç_x001B_+_x0002__x0006_O_x0005_6@_x000D_¼ÑÅ=@®Ã¤M_x0016_¸=@Îþ_x0016_,ä´:@*¨q%&lt;@x_x0019_éHÛ^6@aÙFýX;@O_x0004_£9·6@2ÍV¦w_x0017_6@\è&lt;àýa9@ôTïCm;@ÛÁåÍ8@f_x001C_Êp;@ß}ýØ=@"ürS8@iRóF_x0008_6@p_x0003__x0016_;@Z@Æ_x001E__x001C__x0003_7@n_x0012_º[_x0006_z&lt;@_x0016_±Ó_x0019_&lt;@ôjõSu¾:@¡&amp;_x0017_g_x0014_ð7@sÖ¹;@òf°?y):@¸¥»|_x000E_Õ8@_x000E__x0008_Û_x0011_¬9@©¸k³6@H	_w¸=@_x0012_Ä_x0008_Lv:@_x0018_c_x0012_:à9@AJ?/P_x000D_;@Ç®Þh^_x0001_9@_x0001__x0002_zchsè9@æYå÷8@Ûp.áw=@ ÖQµ8@W_x0014_\M7@L¨Ïæ#9:@°ò_hnj9@Åfw \[7@ÆÂP_x0006_²:@Àx.©©"8@æaõ_x0012_Â:@KÎ_x0007_^(Õ6@}zÙTÒ5@q_x001B_Ðn_x0008_;@©OCÊ·7@ìsìàï«;@­_x0008_«ùüÀ7@+ À$_x0007_«8@ç|Ùê§&lt;@×¶lq¤)9@_x0011_8ð_x0007_ñ¼8@_X§«þz:@_x0016_[|_x001E_×8@0ÐÑâ6@Ê$~põ=@_x0005_}9@!ÏÓzÚ&lt;@cëÙÄà;@_x000F_·_x0002_56@p)"÷;N8@XkrãÌ27@nhç«_x0001__x0002_c_x0016_:@|-Ó{=@&lt;Núv7@û_x001F__x0013_ü_x0008_09@}¯C7!&lt;@|^Ç]s/6@*_x0018_°;@¹ÞJô_x0005_&lt;@ehå?=@L_x0001_R¡É5@[Ww¨¼¨8@ÇÓ_x000F_'®:@\_x0001_Â_x0018_uL:@_x0004_#¶çiÏ&lt;@_x0007_v»_x001A_	_x0015_;@_x001E_JÂùbè;@6ÓNêX6@Þ"«nÄ_x0014_=@¬/g¤6@_x0004__x0001_)Ðû&lt;@Ù]_x0018_Ð©ã;@)Úx_x000D_®:6@ªa _x0010_&lt;@$/ºÖO:@Ö_x0006_aoa;@ ìÂ,Âç:@yÈ_x0017_fø5@tKÆc_x0008_S9@°#`c_x000C_&lt;@oXîh6@×ý!5À:@?_x0010_SXà©:@_x0001__x0002_&lt;|Aí=@,±8e:@°j-ßô6@KsôØ6@Ö¨l&gt;ãX@ýùÝ&gt;$ÝV@&amp;åxK^V@§&amp;_x0001_{V@_x001E_º¾_x0016_«X@-[}ÁùjW@!k}Hx7W@zºã»î¬V@~-6ÐìñX@£,ñÌïW@þÈ×ÍvX@_x0012__x001B_ô½W@ª°íñW@ø_x000D__x001C_&gt;_x001A__x0018_X@´ k7_x0019_V@_x0006__x0001__x0001__x0006__x0001__x0001__x0006__x0001__x0001__x0006__x0001__x0001_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0006__x0001__x0001__x0001__x0002__x0006__x0001__x0001__x0006__x0001__x0001__x0006__x0001__x0001__x0006__x0001__x0001__x0006__x0001__x0001__x0006__x0001__x0001_ _x0006__x0001__x0001_¡_x0006__x0001__x0001_¢_x0006__x0001__x0001_£_x0006__x0001__x0001_¤_x0006__x0001__x0001_¥_x0006__x0001__x0001_¦_x0006__x0001__x0001_§_x0006__x0001__x0001_¨_x0006__x0001__x0001_©_x0006__x0001__x0001_ª_x0006__x0001__x0001_«_x0006__x0001__x0001_¬_x0006__x0001__x0001_­_x0006__x0001__x0001_®_x0006__x0001__x0001_¯_x0006__x0001__x0001_°_x0006__x0001__x0001_±_x0006__x0001__x0001_²_x0006__x0001__x0001_³_x0006__x0001__x0001_´_x0006__x0001__x0001_µ_x0006__x0001__x0001_¶_x0006__x0001__x0001_·_x0006__x0001__x0001_¸_x0006__x0001__x0001_¹_x0006__x0001__x0001_º_x0006__x0001__x0001_»_x0006__x0001__x0001_¼_x0006__x0001__x0001_½_x0006__x0001__x0001_¾_x0006__x0001__x0001_¿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0006__x0001__x0001_Ø_x0006__x0001__x0001__x0002__x0003_Ù_x0006__x0002__x0002_Ú_x0006__x0002__x0002_Û_x0006__x0002__x0002_Ü_x0006__x0002__x0002_Ý_x0006__x0002__x0002_Þ_x0006__x0002__x0002_ß_x0006__x0002__x0002_à_x0006__x0002__x0002_á_x0006__x0002__x0002_â_x0006__x0002__x0002_ã_x0006__x0002__x0002_ä_x0006__x0002__x0002_å_x0006__x0002__x0002_æ_x0006__x0002__x0002_ç_x0006__x0002__x0002_è_x0006__x0002__x0002_é_x0006__x0002__x0002_ê_x0006__x0002__x0002_ë_x0006__x0002__x0002_ì_x0006__x0002__x0002_í_x0006__x0002__x0002_î_x0006__x0002__x0002_ï_x0006__x0002__x0002_ð_x0006__x0002__x0002_ñ_x0006__x0002__x0002_ò_x0006__x0002__x0002_ó_x0006__x0002__x0002_ô_x0006__x0002__x0002_õ_x0006__x0002__x0002_ö_x0006__x0002__x0002_÷_x0006__x0002__x0002_ø_x0006__x0002__x0002_ù_x0006__x0002__x0002_ú_x0006__x0002__x0002_û_x0006__x0002__x0002_ü_x0006__x0002__x0002_ý_x0006__x0002__x0002_þ_x0006__x0002__x0002_ÿ_x0006__x0002__x0002__x0002__x0007__x0002__x0002_¸¹vÑ_x0015_W@fôÈiÏX@¿_x0001_ßÙÔ°X@¶]ÞPªîW@&gt;0û_x0008_3¹W@ö`q3çX@Ä_x000C_·_x0006_$W@_x001B__x0008__x0011_|X@uþP7½lX@_x0011_.çL_x0007_öW@÷ã%1§W@N8_x0001__x0003_è¶X@Ã&lt;~ÛúêX@%_x0003__x000C_UW@boÝÆáW@a(×iÚV@áh5§©7X@ò%'Ù®W@ËW_x0002_Pì¦W@17BÏ_x0002_X@ýhò_x0011_ªÙX@þ¢kVû±V@/«c§3ÊX@4óeL_x0011__x001B_X@vOYo=UX@Õ_x001E_ôÚ¼V@_x000C_H_x0006_O2FX@_x001A_eU^4tW@a_»ö1´V@g_x0001_ÃKîX@Ê_x001B_¢ÃX@±&gt;wíX@aÅo+C¨X@íIVO^X@¼âp&lt;KgX@òO_x0006_ûA5W@fH]'ø_x001C_X@I«äX@F_x0010_3_x0013_®V@y¨ti­X@mL _x000D_W@Ø_x001F_³5íçW@Gg¼ ®W@_x0003__x0004_/À·3ºòX@föU®ëmX@#_x001C_a/^tX@M_x0002_þòø·W@_x0014_3K\±RX@í¥Ù_x000C_X@Êâs _x0001_W@Iß§*+{X@_x000B_éæË8UX@XÚ¥êX@wõ²ã^ÓV@_x000E_»{_x0014_V@b(z_x001C_JòW@dã8R_x001A_X@h_x001B_zHRX@Û&lt;´_x0017_÷:X@·ü²¤®/W@¢ ÿæ_x0016_X@dÍ¬;%ÉX@æ¯9°«W@ÔçÅ©JaX@è_x001F__x000F_Ý+yV@#÷àtVV@æ@_x0004_©ñZW@@ûì¿¤W@¸µ«êmV@X)qrGV@ð_x0004_­p_x0014_tV@,ãÆ$°X@üP\:W@0Pµ	ÖßX@*Ù`ã_x0001__x0004_ÿW@_x0007__x0015_InFÕW@Ûúx_x001D_åV@_x0003_Aö[&lt;FW@ãï÷ÔX@Ìw_x0013_¤X@ãl;W@QB0	W@ç»Ï$ÀX@@§±æV@)rD¶cX@Sa.$ÅX@ßÝ_x0003__x0011_¢kV@¿&amp;Á%\_x0006_X@iCxÍX@_x0015__x0002_ÉW@äsTÂ_x0007_lW@®¼_x000F_á¨X@4À_x001E__x0002_ÃnW@­ì_x000D_xX@¸æRË._x0012_X@àÿü¨¿ÌX@Î Võ_x000B_X@_x001F_Ép¶·_x000F_W@5â¸ä_x001B_DX@uü|d¾@X@b\h7áV@O\+7~W@_x0012_&amp;RiçV@mõoxþW@úqËXÔX@Nq_x0016_ÃOÙX@_x0001__x0002__x001C_DÈJ÷åX@å7_x0015_W@_x001C_r`ÀwW@Iìmþ7X@umÌÌÿW@r4%ÊqW@¦_x0007__x0005_fYX@Þ_x0019_~¸_x001E_ÉV@_x001E__x001D_×fM}X@(Öÿq&amp;W@&amp;¾2_x000B_{»V@aÆýP_x0007_PX@ð_x001D_Ð¤)ÄV@è0Ëq²úX@Út´X@ßßÊV@lÓç_x000C_F¸X@âB_x0002_¾EïW@ß_x0011_Â÷X@_x000C_AÝ_x0006_yÐX@_ªÇ½V@^'ì\öW@_!¬_x0004_ÐÉW@í~EL_x001E_£W@-_x0002_NaãV@L__x000B_D^VV@N)ù«!»X@¬ØÔóFV@î0£;IV@|À_x0011_`ZW@ºþÍ½Û_x001D_X@ZÚ_x000C_^_x0001__x0004_kZW@_x001B_cÙ_x001A_pV@j¬|U+iX@Øè½6[X@}_x000C_ÆKkV@DºËÎ£ÀX@ÄxbßÒW@êkÌ[=W@ô{MëáÔX@Wö¨)rXV@æ_x0016_Z_x001B___x0013_X@_x0019_£¡EiX@_x0019_p¸£¬_x0002_X@T_x0019_ýJ&amp;X@¬íé_x0015_ÔW@FRYrcX@ú,±Ê¼RX@ú±_x0003_V@û_x0015_®*¶UW@_x001C_!+nÃX@Ìí;-_x0011_áX@n»V	_x0003_W@Ø!Æaù X@&amp;Âk_x0013_"XW@6_x0017_ÃÐW@h\¿²¢öX@H_x001A_çGG`V@¡Ô»µ¼KX@Â³ _x001F_X@ÇàJj£_x001F_W@µäZÔ"µV@ÌjÒÀðÄW@_x0001__x0006_q`e¥ZoX@::+ _x0004_X@åÑRÖeîV@F®=ËÙW@&amp;_x0004__x001F_7Û³V@¸ýoÛ}X@Æ]_x0006_Í6öW@¤_x0004_&lt;Ù~V@EZCEÐaX@Ðº~'aV@~Òô¯sV@ÿ(ññ²X@_x0005_Eó_x000F_"W@ª³È?ÙW@_x0013_ä1GÂoW@äÉe_x000D_ÉV@qJ1_x001B_X@å({þ_x0003_W@Ex_x000D_TPôV@`3ì^EW@_x000B_D°)pV@|(:Å#2W@_x0008__x0004_!Ê¼PX@ï·Æõ¤ÄW@BÀ[¼Ý»W@GÄ;XÂW@_x0010_±C¬qX@è±&gt;)¬YV@_x001F__x001F_ê±tV@å·NÙX@"_x0002_YjÌW@_x0010__x000E_¹_x0001__x0002__x000B_îV@ü	E_x0016_÷^X@¥ùmÉ_x0001_X@_x001A__x0005_îBéX@õ5b\¢ÜW@L&lt;Ì6_x001A_W@÷ëY_x000F_Ô_x0017_X@_x0005_NLxX@¦x©W@¨TßfïäV@¤5&gt;Ù`,W@Íl¬GX@øÁ{N_x0011_X@3]ÊPÖV@e Ü%MV@k¶Ï_x000B_øX@D¿ÅMbÜX@¨;W¸½W@­=¬"æX@eÏ8{øIV@Gt\_x0001__x0017_¢W@+i_x001D_}~%X@S_x0010_ª1H¢X@v_x000C_#äôtV@_x0019_¦ìzTX@(e_x001A_1$W@hìMyH~W@6àdu_x0018_X@¤_x0018_P_x0003_X@D_©5W@Ú]±_x001E_OW@Ú#Í	ÓPW@_x0002__x0003_QùZ_x0010_á·X@Ò#ì_x001E_õpV@+1wíæX@$p_x0019__x000C__x0014_ðW@_x0008_G_x0001_W@5_x000C_CÖ'W@7ÚÓ²¬X@y#ÇkV@yËôoVW@ç_x0015_Û	ßV@ú=7´V@þ=ªª_x001A_X@ÿéÌêX@_x0012_&gt;ØóÀW@_x0014_ü§÷X@°±_x000B_W·V@_x000D_zú¸ÝV@Ù_x001E_-ÍxV@~)lÚ6W@í÷_x0002_ë5}W@§t:qÀX@^åÈ^µêX@¨à_x0008_ËàV@/äZ{B]W@ëWÀ¢æW@2¦¤"2_x000B_W@¼¸_x0005_&amp;áW@¼_x000F_éøDñV@&lt;î8_x0013_^KW@g§ºaqV@ÉTç­mV@¢_/_x0002__x0004_êÝW@E¼C_x001C_X@F{­¯¯X@r·-_x0008_X@1"ÚÌºW@F¡&lt;OèV@»2áù­¥X@_x0011__x0002_^&gt;0VV@o3Ã=OSW@_x0017__x0008_§8q^X@ÚV¦_x000D_ìW@Q"scoV@_x0019_?õ± ÔW@DG¶1µ5W@qñÛØW@L¦EÂÓDW@_x001E_Ï,Z¾X@_x0017__x0016__x0003_¦NV@`ÏûÂ¸JX@£¯IÇÁW@¥â:X@!Þ_x0017__x0018_:¹V@Á:Æ¿tW@X3Z_x000D_²)W@Dx_x0001_&gt;ÑW@1¤5³ XV@â@d_x001A__x000D_W@'ç+Û_x000F_X@LÝ,_x0006_yRW@Dt_x0014_ÕÌX@&lt;J_x0006_¥(gW@gxÓ÷V@_x0001__x0003_\¾«·÷FX@[_x0016_Ç)D_x0017_X@Þ_x0014_èt_x0001_}V@mÁ_x0006_K_x0011_V@eÿ6jW@*¼ñæTV@J@_x001B__x0012_!W@_x0010_N6RÝÍX@[Ë5ï_x000F_YX@.ÿn&lt;`ÓX@¥ûX@½_x001B_õÑX@°4V_x0016_qêX@?_x0015_!ÙÃGV@_x000F_á`X_x001B_V@3P&amp;_x0010__x000E__x0015_X@SäH³rW@_x0015_É_x0015__x0014__x0006_bW@ñ[$ÂW@©ßÀ}üV@Ù"®¼W@õó±´ö¬W@_x0003_â§-Q¶V@Âaý_x0002_tV@DVØÑºV@àÁÃNùùW@uþ_x0006_¨vW@_x0015_Õ^òá©X@â_x0012_©¹ÞW@³\_x0014_´ZzX@!rË_x0018_åX@_x0002_ï_x001C__x0001__x0002_Ù_x0017_W@Yµ¿[_x0010_ W@¤º_x0005__x001A_êW@®ÓÓï·§V@_x0008_ºUSV@_x000E__x0014_ûN¢QW@F[_x001E_çX@B&lt;f&amp;¾XX@#^åÜ×ÃX@_x001F__x000E_n®ÿX@f_x0018_PÔÏöX@ÁóWüõÜV@T_x0016_-±X@Âz_x001F_I.W@ÙÇÒï¸X@q!"s&lt;HV@¹_x0002_o£2ýV@zø·åèX@8}º¬/.X@âþÙ_x001A_²X@z_x0015_å×_x0017_X@1ßl_x0004_½W@Î¿8¥}­V@_x0007_ySÄßV@ßÉ1¥¨|V@B»f|W@Dd_x0006_W-X@Å_x001C_ºojW@âXÍ_x000F_PW@éò.¸ÒîW@E&lt;Zø¡:W@qMvV@_x0003__x0006_ê_x0018_LH³ÚW@³«)_x0017_'HW@~!µ_x001C__x001B_pW@Wi@J&amp;ÇW@_x0004_t¾(JX@üü¸¿X@È¬_3fV@%b¤º;X@®ÐºHl¹V@­õmèqV@?¡_x001B_TBdX@[¯_x0012_K_x0010_&lt;X@ï:1_x000D__x0012_]X@Wå_x0005_=­cW@ÕRýwûX@¡Á1ÁW@Ð¸:Û¡W@»â5^ýW@üÚ]eàV@"x½9­©X@Í_x0016_IB_x000E_W@_x0012_E_x0016_åü2W@ºRxZX@_x000D_ò²~ÈW@_x0002_è|×+dV@´Õ={ËV@g_x0016_PI&lt;W@t__x0005_«;X@8_x000E_8ù¦X@\_x0006_·o¦W@ÛYïÚ1W@N®_x0001__x0001__x0002_-V@£_ªEW@`ÏOA_x001A_V@ªý_x0008_ ÉgX@_x0003_aÏ«¼X@¶óùÈ²ÔX@ÔÀ&lt;çÍóV@]Á=_x001F_W@ÉFÐ×ÄÌV@9:*»¼W@=IW÷_x0007_¯X@ËØMßÔW@RNÇPWX@}µ¼ð ²W@¿Uåð4V@4ÐûôÓÁX@&amp;)ïñM[W@úÀ¤_x0017_V@Ù%m§_x0011_X@"_x0018__x0012_hú/X@h-)²LX@õY¡@ÄÕW@ì8N¤GV@_x0003_þ_x0003_©*W@Í»Ä½´W@»à_x001E_^W@V"1î[V@7åúrSW@°_x0002__x0011_ïÈV@!l	~ÀV@p^½§ZW@"_x0015_ya³V@_x0001__x0002_Rÿ_x0010_	tåV@TV@ALuuuX@¤	cÐÓW@v+_x001F_ËªlW@³FfJV@Í_x0015_â_x000C_W@LAíÕÊV@¨k_x000C_@­àW@/¾xç£W@kÉ_x0012_û/CX@PUþúýW@¸r¿ÆAW@Ò$ÔBúÐW@AÛîfGX@¼OÊwÝX@s_x000D_({ èX@hí_x0010_sÄSW@,ip+ïëX@i¼äHLW@ë%_x000F_OÕV@ðò{óTÖX@ä³LµÉ_x001A_W@_x0016_PqXiV@|%Þå­®W@³í!ÕX@·zåX@.f_x000D_®`W@Õ_x000B_V@Zë¿ªÙÆX@NÚH×_x000B__x000C_W@_x0014_nf_x0007__x0003__x0005_³dW@Ô_x0019_a¹§ÉX@_x0004_|¼÷ÝW@ÓýÉ$X@K¸_x000F_äVX@w¤g°)yX@[9µÍÇÅX@kttjn¶X@UA4Ç\X@¬t_x0002_rW@Ò¿Dú¥V@s­'_x001E_"?X@ç/öê¬X@¢ÜÁ.X@:_x0014_üü}ÊW@4_x000B_hYâ×X@_x001E_a+dTV@_x0005_ÊÕö ¨X@_x0006_O_x0004_kQ_x0005_W@PÜÉSW@çÂâ;j8W@r1_x001F_ø_x001B__x000F_X@/Pk_x000C_Y4W@GmG_x001F_X@;PÞ_x0001__x0005_.X@_x0010_åx#{V@ë´wX@w&amp;áÁÛ_x0005_W@_x0018_Î_x0018_¡TX@¸0_x0018_¼3zV@_x0001__x0013__x0005_&amp;åÇV@©úÈf+«W@_x0002__x0003_ÏÁ_x000F__x0001_MÃW@_x000C__x0005_½R²V@÷DÿÔ$X@_x0008_%í_x0002_W@Öøå_x001E_BnX@21­_x0004__x0011__x0002_X@O­Z­W@_x0003_¾ÀcêW@_x0012_ÚºÆ_x0005_gX@¬êò/X@ä"`â½X@_x0019_hgõ­W@ß!hW£X@Þíl_x0003_ýX@4_x0011_²_x0001_®X@T-/`úÄW@n["_x0013_X@è°Îí1¦V@½|§Î6KV@=¯º+ZX@_x0019_TH)X@|Ì×=_x0002_W@ÝkÉ¢zV@_x0006__x001E_ÀéWX@ºVTôÚçV@=:Û_x0006_0þX@_x0018_Nq-¥V@TþQO_x0014_yW@£_x0006_Òµ²X@ÜÐ#!âþW@_x0008_` õåyX@Æ®nZ_x0002__x0008_ÆW@_x0001_ØÆ×YhW@2¹-	-ÊV@ÄYzL­X@jpÊ\_x0002_ÁX@&lt;É(­ù©X@ÊkudmV@nÅÁNÞV@üuHèmfW@	åÎeX@&gt;²-ujÅV@_x0006_h¢ÈUaV@ÎÉÌG¥iW@ê¢_x001D_k_x0010_X@å¯Æ¨ÏW@î)/ç]W@Û»¬þ`¿X@p_x0011_Bô_x0004_@W@òà`¶Â_x0013_W@±ÜÆG(W@¯UéM3W@ÕÆ £ÓX@_x0003_ñ ÉÀòX@_x0016_S_x001C__x0001_ÐW@7øì^xV@jõW@"_x0018_oÀ`_x0007_W@]A_x0010_7%X@1_x001B_V_x001D_vW@ªY§_X@k"_x0005_åV@ð_x0001_XVüÙV@_x0001__x0002_ÎAú2NPV@ÇN¤~§áV@_x001F_æsë	X@)Ìf_x0002_å¯W@J_x0001_7		X@ëô®_x0003_jW@.+¿MX@ëé,_x0005_ÜW@ª5á¦ùV@	$tØeX@_x001C_6×-;¡X@áÌx©hV@_x0013__x000C__x000D_s+W@t^±u_x0015_ìW@æ@ög W@ $æ_x0001__x0003_X@9@xöV@$bäiÆ_x0002_X@)(áÃFV@ßÇBÁ_x0013_X@\ÚvÃêEX@çwdÿè_x0001_X@k?äÚX@D_x0017__x000D_RW@À¦Ð\áW@_x0017_c_x0016_w^V@W_x0014_z_x0006_iX@O%h_x0006_Í(X@_x0006_ßÿLáW@_x0004_ß¶p$W@3G_x001E_ðX/W@_x000B_å|S_x0001__x0002_WäW@_x000B__x001A_4¼¤X@MÑ¸¼_x0008_UW@A_x0006_ª]uV@¬¶BX@gT¬qÔSW@å6h#RX@¡Æ*ÓV@"%|p'¸W@_x0013_ªÞÿRX@1är_x0014_ÞGX@;_T6ÕX@­£³3#¼X@þçÎgV@{¥_x0008_ª7ãW@ôË,§TbV@ê@÷yÔW@._x0001_np*X@ñT»_x0008_¡X@ô°Dà_x0002_eW@zÊ¶¨V@"ó_x0013_3ª_x001A_W@P_x0019_Äo'¥V@]\; ÆV@üKâú°X@a_x000F_Å-7þV@®F_x001F_þDX@sv_x0011_Ê7QX@&amp;#øqz_x0019_X@zR¨éÎÐW@ÈWRùÝX@¼µ_x0013_áV@_x0004__x0005_©þõspV@IR_x001C_ÙÐöV@`Ý_x0007_W@¥Ý,ÓsV@ÍÑoÙÇuV@Í_x0015__x0003_Q|X@v90®ÊV@pPËV@ûRÿ`)V@oÙä_x001E_FX@ÑCÙÏÍdV@Û;,_x001E_xX@¥Ïò_x0002_;IX@`_x0019_ÌBþV@pQ7¦ÕðV@M×í£AÅV@(+_x0019_ñ"X@sÑá_x0012__`X@U _vV@Çôa#ìÖW@-Ñï`×µV@_x0007_«_x0006_Lh¿X@p²ÛaÃV@_x0010_ãpaOV@_x0004__x000B_z_&gt;þW@þúÙ_x0016_&lt;W@ºª¡_x0013_ÛV@çÃê'_x001F_LW@Z¼TXÁvV@&amp;Ö=ENjW@\Ã_x0001_Z«W@¹j_x0014__x0001__x0006_PûW@iU97¹W@_x0018_þr°W@®Ü'LW@rD`Ã_x0007__x0005_W@9ï­ä_x0016_zX@ÚÝÏ~QW@_x001E_x«Î¥RV@Áððo_x0002_*X@¥`#Pï_x0004_X@._x0011_µ¡ÜÐX@»-ñ_x0019__x000C__x0007_W@¬_x000E_=_x0003__x0008_W@§{_x001D_c®X@wàQD_x0003_éW@Í_x000F_¤U½X@ò_8×w£V@_x000C_"³¹V@È_x001A_¡E:ÒV@Á­Á²vâW@	Á_x0002_zW@ò¥@Âþ"W@¸*_x000C__x0007_W@\éiÍOMW@ê`×ôìóW@ ú«Ö_x0018__x001F_W@]_x001D_V@ðµ£ßÈW@MÏ)ÖwW@ßG"_x0018__x001D_ÊX@ºV@~®(+_x0001_X@_x0002__x0003__x0011_ÅA_x0008_ÑVV@¹ÌáÑXW@RþRó´£W@;_x000E_ô®õ´V@úV®ßOV@®ç±³_x000D_&amp;W@_x0001_¦§M|¯W@ØåÊU8W@2!W@õç_x001B_EqV@ß&amp;A6W@r'¼W@²ÐYZ=@W@?Ï°$åjX@ÏEiAyX@W¦°É_x0008__x001F_W@_x0016_&lt;yujV@QG(Ë_x0019_X@åá¯¡ÿaV@P¸Ç.$W@£+pÌW@KæË_x0015_'_x001D_W@_x0019_þ]_x0018_¿W@ª_x0008_{¯!X@¡ÕOë_x0005_ùW@!Ã_x001E__x0007_¯éW@_x0019__x0014_c5V@³÷\WW@nèP{W@ À«ðhW@GÈJ²¬HX@¾£h_x0005__x0007_ÿóW@&amp;âÙÚ³ÄW@_x000E_&lt;_x0013_8ô_x0007_X@ßfb_x0003_W@M`V»G!W@Ö¾ 	qJV@Åh³)·©V@ò_x001E_&lt;_x0003_¢W@µ°&gt;/|aX@n­_x0011_\mXW@ËO_x001E_R³¬V@ä_x001C_ëæsX@£éúÓëX@Â¬_x000C_%*¡W@ÈEjß_x000E_X@2Ò|Ô_x001C_+W@~×§ÏÔX@ÆH_x000E__x000D_¥ôW@@2ËÍÚW@b,æD¾{V@)¶_0Õ´W@»_x0002_$8Þ8W@¯AÒ§IV@|	&amp;°=X@	%Å_LOW@õ_x0004_\´_x0001_X@_õ~T_x0002_X@_x0002_vpêNZW@_x0004_V_x0007_QüWW@Û_x0011_J¨_x001A_çV@·_x0006_®;\ÎX@ºÛ_x0006_´4X@_x0001__x0002_²È7?rýW@`_x000C_¸/_x0011_èX@KÖimxwV@@_x0002_5s_x000D_5W@°¸4_x001C_ãV@_x001B_VÅsX@FÆÉÃ|V@ÄOl_È'X@_x0014_ËOPV@ýÏ,KW@¿ËK#vW@åOõ_x0016_ÐV@?Ò/Ý§ÒX@xµ:påW@ÆH_x0008_^µBW@´Ì_x0008_&lt;ÇW@µBGíoV@_x001E_-_x0008_¤W@µ!¶ü9W@.YbUm`V@_x0003_Õæ©V@µ&amp;Ú0X@6õ*ÞyKX@X^¹ÃEiW@_x001E__x0013_Ó_W@¢ßmÇ|òV@'d&lt;E_x0004_CX@_x001A_4ÃIôW@¾#7µX@_x0013_&lt;]T7X@(gíiW@ß@à_x0005__x0007_¬8X@Td_x0006__x0003_W@ã÷ßlEÓW@_x0018_³cºÊV@îj_x0007_oMÈV@þN¢_x0003__x000F_X@YFN_x0013__x0014_ßV@_x0006_Ó_x0001_Éi_x000B_X@'Ón½ CW@_x001E_ zò±X@_x000D_9S¨_x001C_X@1¾Ð9êôX@O_x001F__x0012_V_x000F_W@WÊÚåV@:Ç_x0017_I¼ÅV@¦Ös¤çW@s_x0016_)_x0014__x0017_ñX@k§BËØV@×¡ðZìW@#_x0002_»âÖV@XÉõk	XV@RQ_x0008_ªëÃW@èUÂÀV@Ð_x001F__x0015__x0013_ÏW@ÛaÄ±_x001B_:X@ËnËýV@}\ÄXóV@Ñ_x0010_î_x0001_W@H_x001B_v_x000B_'¤V@)_x0004_ô-§X@-@ÿ)'V@z_x0018__x0016_ØX@_x0004__x0005_¢÷wbfYX@Å±üIJÝX@V·Ï_x001A_ù-W@_x0016_þºàaW@Ä_x0014_ÅÕ0W@ù_x001B_&lt;'bW@ÀÚ/L¶W@ÂoÅi¸ÔV@æçã¬X@:1~«ÏX@ùgc_x000D_¡gX@Dè¨xhNW@6W_x0002_²ïW@Ù1_x001C_4¥ìX@_x0007_[G @X@_x0017_Rà_x0010_HùV@.Ð&amp;Î_x000F_W@éâiªa\W@ï¤	Ñ'íV@I_x000F_9¤e_x001E_W@_x0007_hö±&amp;6X@ÿ_x0007__x0003_àxW@ù©_x0019__x000C_ò±W@-ôt5X@\vcÜ	X@_x0001_ê)ÎQX@£ýw_x0014_çpV@æ_x0007_Ø_x0013_äW@_x0018_ÅIc²ùW@M}$X@êÆ_x001E_EóW@rÙÞÉ_x0005__x000B_S¤W@_×_x0016_Ó_x000B_÷V@È21ÜÎW@_x0005__x0018_oîéX@wkæô:W@*»É^èW@_x0008_1Ï£_x0016_W@+_x0003_;î}V@Y#Çà_x0007_;X@3»_x0016_ËéàV@_x001B_ãÌXV@toÓ_x0013_?X@¾%Û99^W@eNK!~X@j÷Ù]PV@W&amp;_x0004_bV@O_x0003_ïp_x0011_ÖX@âTÚ&gt;¸.X@5ÊB%î_x0013_W@ïGKÏ¨X@`Ñºî?X@ô_x0005_q¡W@S&lt;ËßëÍV@_x0002_Â_x0018_ õV@~N9UV@Íèf»ºX@l²1_x0006_ÁÊX@Z_x0001_	:géV@_¬d1X@rÅ'É»X@ÜðìV§V@ðÕÌ$øW@_x0001__x0004_c±3§t_x0011_W@÷¥oó¢W@NâÒR_x0005_cV@dL('EX@mÑ/%æW@°çWQ2W@Ú-±,(ÞX@§7ÚÃìV@õ©Úy·X@Ç_x001D_|ìÄ÷W@eçØ7¸ÂW@Ï²åÔV@Ñûh/¬W@UÖL V@A_x000F_:®ã_x0005_X@º_x0003_pÂ_x001C_X@QÖPpW@P£ëYßW@Ä³ÿ&lt;ÿ_x001F_X@EZs¢ñX@._x0019__x000B_0_x001A_X@u^òW@_x001B_Vïp¹W@ô7Ø_AfX@Ý×Ó/JV@ðçKNW@r_x0002_EÁ[9W@_x0011_Òº_x0019_W@2:ªZIJW@ú¯â_pHX@ Ô8ÈzV@Ö`_x0002_L_x0001__x0003_}áV@²7Yê×CX@J8Äë8W@¨²ÙIW@i-k­d_x001E_X@£cÂ_x0005_ÚnX@u/ë÷¸W@_x000C__x000B_G¥öV@¾_x001B__x0006__x001C_X@u¿¢äúV@¤U _x0014_ê»X@U HeIsW@RX6#î]V@ÿõ|88IX@ p­7ªCW@)Éãõ54W@Ô_x0013_#%X@l"ëÓV@ø²=_x000F_òX@&lt;_x000F_¶_x0001_jW@¶@Û±&lt;W@.x_x0005_nV@	(_x0012_Å5V@_x001A_~­ÎyV@kKìayUV@ã¬_x0002_ûW@|~¯\f´X@+Ô_x001A_½¥_x0004_W@\ä9n1_x001B_W@ÎtGæ«aV@+âÃ=Æ^X@(/4¥¬ëW@_x0004__x0005_ï¹­ilX@_x0007_d­ý½-X@È_x000C_:?FW@_x0001_ò_x0012_­:ûX@_x0015__x001F_C¾äáW@üqÈmÑÖX@þêZØâ.W@Êê%PZüV@¿D¹µ¯V@ÎT¡ëðÓX@iÂ§§1_x0004_W@a,U_x0007_CW@+áOUB¤V@-;³é¹ÜX@ÖÝã_x0010_W@yCð¦YéV@'[MÓ*V@i_x0002__x0004_æO V@ðÝG8W@=E6_x000D_W@ÃÞ2ÿW@ Mð_x0005_»-W@W_x0018_sü¶V@_x0003_ÝB-V@þ_x001B_)×_x0011_W@Õ_x0011_%ÖXÉV@òzÅfkX@_x001B_ÓKGäV@fÏ¹b~V@Gï/¿ÈËV@_x0011_åföÙW@bf½8_x0002__x0004_¼¡W@¹!yÊ_x001F_ºV@Ñ_x0006_¸dÂ_x000C_X@n¾¦±SÜV@ñ¦iòá_x001C_W@ÖÄ_x0017_qV@D_x001B_}rò_x0001_X@34:9áX@îw 6W@mÌò|ñ_x0008_W@ _x0018__jV@yîªÏñX@¯¦ÿR¨6X@hËÀG]W@ëÒuSX@ÿ¿|ØX@_x0018_é{J$áW@]«w1ÄW@_x000D_ä$OÞlW@_x001E_ûîw§PW@r²zÔÓV@_{_x0003_D©V@*´¼öW@,¨·$ÁW@ý°_x0015_V@_x0016_¿A_x001D_ËX@_x0019_©ÊXÓV@@¨up8úX@_x0003__x0002_ùIÏÕV@G_x0012_ÁÓ×V@_x000C_;4ô_x0008_X@5^\ÅsW@_x0001__x0002__çCt§V@_x0017_c	,_x001A_ÎW@Z0or_x000D_³W@ê_x0016_Ù¢ù%W@·¤ßÀãåW@d_x0007_s¾_x0003_ÝW@½íoõW@ÞñÝÛYV@ôÙYtÊÞW@Þ_x0003_ W@÷ã¬nUIW@2_x001A_ó5aW@_x0006_:a¡X@i¤¶÷Â°W@zÆ_x0012_~lßW@D_x0019_¤/_x000E_UX@DÝÔG°V@:Úi_x0017_ä³X@ëa_x0006_*A#X@ÊÁ³eX@åÖ{ZUW@ÑáÙS_x0012_¥X@Y9_x001E_´ðV@hÛ0ZþX@PPºûX@üô¢¹bX@³_x001A_Þà$W@î¹ú_x0016_âW@;À³SHÔV@}Ù_x0008_·W@ìOOX@¾$WÃ_x0004__x0005_Ê[V@_ó_x0015_Ù¸X@èËS{-W@c&amp;¡_x0017__x0013_¢X@Ë_x0006_HÁV@]ìX,2V@ù©¿8W@m-`súW@&lt;ã 9_x0008_JV@©Hõ_x000D_@vV@l¯÷LcAX@Z_x0001_íKÅ.X@¤1/_x0017_MV@ãéûêY¹X@AÈuôV@ù¦_x0002_g.8W@V¨¬ögW@÷MÍW&amp;ÆW@¥[ê5X@eCel©V@$£_x0012_tMV@_x0008_ë*93X@ìÿ=®´X@å0~+_x0015_ðV@_x001E_á®LÂX@ÊÓî¡³X@Úî!_x0017__x001C_X@6Úw_x0018_|_x0016_W@_x0008_BC(_x0003_³X@_x0019_RÕìX@¿0æX@k»É{WV@_x0001__x0002_BÍhÍV@£Í_x001C_J_x0010_V@²_x0001_0_x001D_É_W@xsnÓÅÛX@þM­ØrÑV@_x0010_è´s¬W@ì¸Ç[âìX@Ò­_x000B_ÃlÂX@¾Ì,_¸V@ÄÕÒ{¦ïV@Õ`ù³NX@á®m_x0019_QrV@¨û+üGW@R_x0001_úî!W@¯,_x000D__x000E_QfV@ôú:3	ÇX@eØ_x0014_6´ÃW@Ñ¹~£êQW@8l	#vÃW@\_x0005_gb6W@_x0017_ÿPÔ_x000D_§X@B¯Hw*}V@Ñ_x001B_èØX@f_©p@µW@_x0012_­á7_x0015_X@Jv@¤mIV@¤µ_x001E_^¨§X@¸`¿¥W@&amp;6í_x000B__x0002_X@_x0008_,ÿa20W@a©ýâ~W@¯U¿O_x0001__x0002_I_x0013_W@î_x001B_ÆÄºV@Ü×gUBØV@2|¹ÄýW@Em_x0004_ñ_ÆW@8­sX@Wôs¬bW@_x0015_ô;ÿÓLW@%Û_x000C__x0006_·V@&gt;ÍÁ_x0010_ìzV@»_x001E_ ·_x0008_W@r¡W_x0006_´^X@_¯-_x0016_kÇX@pâ¢\äÓX@·[_x0012_1ßX@]$_x0014__x001C_·ZX@x0ÏÀ§óV@_x0019_ù_x0003__x0012_¹×W@-_x001D_¦î_x000E_NW@×È_x000F_éeÞX@_x0019_©_x0006_5°W@\_x001C_¤}VX@_x0012_X»è ªV@ìÐWßÀkW@ØÝÕ.ÅW@îô+_x0005_÷X@I0úì´§X@4é·W@Mh¯_x0001_G×V@x¦Áa_x001E_W@¶æÝÎ¤V@EpÑ_x0011__x0018_vV@_x0001__x0002_4¶G	ÙSX@¼F|_x001E_OW@Â9_x000C_rW@_x0008_d_x0014_¶ÿX@qù_x0010_èw_x0019_W@á_x001F_îè=¦X@¬]O_x0006_V@÷Á÷W@;ge4&lt;_x000F_W@R&gt;uE#ðX@_x001A_"	«~nX@./ÜPMX@J#CÆW@_x000D_Oè½vW@k3·µ´ÍW@y(I(RµX@_x0008_éSÐ_x001A_X@¡÷_x001A_%g_x001C_W@À_x0010_Ã#÷éW@Á;ã HX@_x000C_$0¢X@5óEÂúJV@(ïw¦#V@$Ã»_x0012_W@§ÙxW@ÒWæÊó)W@gi	ÓØZX@«Hªm_x0015_X@j7_x0017_Ã*W@¯°ì_x0011_;=W@ø°[[_x0016_X@¹O_Û_x0001__x0002_#ØW@_x0005_"ÏÞV@1AÛÈô«V@_wD_x0005_\ØW@ój~_x0008_üýX@E_x001F__x0018_ã#W@hò7Î_x0016_×V@2_x000C_KÃH0X@áS_^ÝiW@/nÞÉ_x0016__x0003_X@¯ß×à;W@&gt;î4£éW@*#2Ø:W@_x0001_ô`ÛÝV@Ñ|ðq(øX@p«²?ï}W@Àø#nkW@_x0002_9 s|V@©è_x000E_V¤X@{_x0006_Á_x000F_zuV@b÷â¼nrV@ûó¼FÈÉX@á-_x0015_£½X@pÜë_x001D_W_x001D_X@¼qê;ªV@_x0004__x0017_j¹_x0008_'W@tÛ¡É°ñV@$=ivX@¢qX`_x0012_ÜX@¬â¥ëdåX@_x0010_Å®&lt;v_x001A_X@}¦UîX@_x0002__x0004_ÁKÐaXV@N_x0018_gy;_x000B_X@|_x001C_Ï7uvV@_x0012__x000E_%(rxW@ºÝÉíÿV@+õ_x0008__x0019__x0015_W@*_x001C__x000B__x0011_´ÒV@S;;ê·rW@Qhï&amp;Ï¾X@.ÇáÝX@èT_x001A_à_x0007__x0007_X@X_x000B_bÁ×¡X@_x000B_Q«û"[V@lÒfåT=X@_x0014__x001D__x0015_ø¤éX@à½ÚfºV@º^sFÐV@p«Ä-ð¸W@¾øf¬ËÀX@_x0013_ÅqÆ÷X@p-_x001E_ÂeW@àÆÖ¬ V@Ø^äHW@i«ÝLÓNW@¥³§FwW@0_x0003_Ý½FV@7_x0001_ ß½ôX@_x0002_¸\Ä_x0003_X@å_x0017_¦Ú	[V@íÛ_x000F_T8ÔW@45r«xV@Ru{¾_x0004__x0006_£`X@ÿÏI,ëV@|ó¼_x0016_|V@_x0013_}&amp;ÂX@ÔOÂJ_x0004_uV@ùK/GDÍW@ÔË®9µV@RU`-ùW@v_x0015_ç=á­V@9IÁ_x0002_`±X@ï¸òÑvW@îê»_x0001_X@/ñJà_x000D_X@]YO";W@³åù)W@ù´5ü_x001C_ìX@E®÷ÑEW@äõm_x000C_E_x0004_X@6õ_x0002_ÈjW@pW¸­µX@GCu»_x0010__x001F_X@_x0018_ØuÜSÕV@&lt;àãèÌ_x0005_W@4·Z_x001A_õX@Pç_x0006_ÖqW@¹²ÌQÖX@_x0002__x0003_ÌÆüX@_x001C_ÆCÝV@mKG?×_x0006_W@8¸_x000C_Ç3X@àsµî¸V@©ìIoûòX@_x0001__x0004_á#½q@îV@{éÅ1X@÷ªÅAáW@ô#_x000D_W&gt;W@Ðvú_x001A__x0016_X@_x0006_44è_x001E_rX@TÕét _x000F_W@iXá]átX@íbþ³¼X@êÏ_x000E_Ç]V@¡õ_x0003_e/¶X@þÛ_x0006_ÑßÎW@²_x000E_ÚAW@!&gt;~µE6X@ ¼4ýÚW@;ÁFúQV@1U&gt;_x0013_cðV@_x0004__x000D_IëX@1{d.W@3DÐû­V@·_x0011__x001B_¿ë[W@ÉmsÄ1_x0004_W@ê[_x0013_ÔGV@Ð_x0002_nfíÕW@µµm_x000D_âV@Ï$QLªX@_x0012_ÓX_x000F_3X@_x001C_Oè/¶äV@¸é _x001F_~V@bÕn[Ó¯X@ÙD_x0016_Õ4ÄX@Ócê_x0003__x0004_ÎxX@`Ò_x0012_ÒX@ð_x0015__x0012_-WW@ºJV@AN{X@_x0008_SÖU_x001B_X@_x000F_ô_x0006_rX@¨!lÐHX@1_x0003_¢ÊùX@ÕFÍ_x0005_¶HW@Uì¹ózX@ú0_x0014_ýeåV@Î´ÕOIÝW@âoøVnV@F®ÊÀÎV@_x0001_wÔMÙ¿V@È_x0002_ù\ZV@I¢âKX@UBå¼ÈV@Á_x0005__x0016_¼yV@ÝÓ_x001D_ã¾X@_x0010_³·	_x0010_ÎX@_x000E_/_x0017_0V@Uïið­ÆW@0:;{y÷X@)»t_x0017_X@äÞ _x0005_§W@X:ÒZBX@?á´­iV@~_x0006_;Æ]V@³ýó_x0003_ÊV@ãäVËõ0X@_x0001__x0002_W_x0004_äV@ï¤_x000C_]è®X@õ¯tm)_X@ãðehÆ:X@(5~Â±W@_x000F_]gX@³ÖÔçlX@ä÷tg±aW@3RçÇV@Epy+McV@Æ.&gt;ø~¶W@nä¯X@_x0018_:_x001F_×pV@á2Â+ÉV@_x0016_íË_x0018_t×V@_x000D_ë­ôç_x0004_W@_x0007_ÝÑÛ_x000B_X@CÐr_x001D_ÔV@aÜ_x000B_¬GW@_x0002_Ü¦KxX@6¤_x000B_GìWV@×Þà]X@éüVáV@M_x0011__x0002__x000D_kW@ò_x0013_,Ø8ÞW@5Æ¬°jNX@1&lt;ìu_x0006_W@_x000E_)hª_x001B_X@mPS"q[W@N¡@îîX@@&amp;û_x000C_V@_x001D_Q_x0016_ñ_x0001__x0002_¥_x0018_X@~_n_x0012_=_x0006_X@Î§¾3W@T=íT-ÌV@Íâ;K_x0008_BW@_x0012_s2ícäW@·H_x001B_c_x0005_ÔW@¢ox½ðX@Ê¯K+1{X@|ÿÆ!_x0018_¹V@f~ýE	X@Ô6ôàÕ¥V@¡x»½²¢X@DE_x0017_ÆµV@(_x001B_²grW@NèÒ¯_x0001_X@å]_x000D_§ÎX@¥!\2 W@ß$*ÆX@qf~ÎW@yË_x0012__x0006_X@v#ÌYòØW@Ê]®þ^vX@l_x001E_­Û¥V@ÁáÍ\gV@»}©§ºW@_x001B_­_x0017_ßñV@ïsK_x0012__x000D_ýV@_x001F_Ê_x0011_BtV@²Áú_a¹W@-²J_x000E_Q_x000C_W@&amp;_x001E__x000E_÷&amp;ÁV@_x0003__x0004_[ü9hñ¥X@S_x0004__x0008__x0001_ÍV@«__x0013_u_x000D_«V@WíäX@/xæ÷W@ ý_x0017_OV@j_x001C_»Û¡V@S5w(W@$_x0007_?UëW@Üqb_x0008_X@~_x000E_{AÉ¸V@Axòg{X@+Òµ®3ÜX@ÕÍ_x0002_mÛW@D¶«X_x0001_'W@Ôá®åÆW@8Q_Z_x0019_óV@1LÂõ´_x0010_X@å.j}*BW@_x000E_Äª£î6X@c_x0011_¡_x0014_úV@_x0002_üó[àW@³ó!IÍX@ñ×ÒØV@&amp;u _x001D_)	X@ÙÓpC=V@,õJÍ_x001E_±V@_x0007__x0014_q_x000D_~ßV@¯&gt;_x0013__x0004_SV@òÄ¾´_x0018_W@x§Ý°pW@Àè0_x0003__x0004_6ÈX@_x0006_ÉövédX@¨Úd&lt;§ÊV@&amp;ÚpñV@ÎNvõ]$X@\d«ÃïW@úKTÆ_x0012__x001E_X@÷¶_x0013_È)W@_x001B_'¦_x001E__x0008_WW@_x0015_L7nV@_x001B_|Ö¿W@±_x001E_Î,X@rûÄ±ZV@ ÝSb4ÆX@Éb§ÂDW@{=?Ä%ÈW@_x0010_2þ_x0001_ÍW@ÜjzMºèV@Óî_x0019_1LW@Zt_x0001_Ò§W@º_x0011__x0016__x0010_ÛW@iÙ5W@i&lt;ÆX_x0008_DW@&lt;_Ë¾éAW@a»xî£ºX@b_x0003_è*T W@_x0019_3áéG}W@SöÚËì?X@&amp;jºq1X@½Ú2_x001C_VW@S]`½|_x0002_W@nIoX@_x0002__x0003_Á~x*æW@H_x000E_¤vW@_x0016_M_x0017_MçW@Ï_x0006__x0002_üwV@Ê3K_x001A_øoW@NàÑÑ¼V@ä8³ÖçW@»º4_x000E__x001D_W@+3ö_x000B_}ÂW@N&gt;\LºpV@´_x000B_®îW@PL_x000C_	V@®_x001A_ï${V@íÜÀÒçzW@ùÚÚA:X@R_x000D__x001F_hW@ûéÓFW@ðC¼¥V@_x0007_VöPV@_x0010_O&lt;æsÝW@ªHì_x0001_XX@_x0003__x001C_¿½ÚX@Æß o»X@5üÐySV@ÅlÙúW@Óê·_x001E_àöW@KX¾æRW@_x0006_×jð£V@Há®Á_x0018_êX@¯D W@«º_x000F_5ÁW@_x001E_ÄE_x0002__x0006_×ÖX@tµÀüÁ³V@ D;|7_x001E_X@¨_x001A__x0019_E³_x001F_X@Äaãôx5X@b=·i~X@Ï5_x0017_¨4ìW@ATÍ_x0004_&amp;lX@Á_x0011_i¨X@¦JÂ$½DW@þ®_x000B_ãZ X@öJ_x000C_X@âõcà_x0001_ÇW@ð\_x0003_býX@Âp£ÂzX@«2%_x001D_Å¹V@×TB¯ZðX@Ê_x0005_O{®V@{êNWW@vÜ«lg]X@½_x0007_vm_x000C_µX@¶Êî_GW@«_x001F_«1W@:_x000D_ÒÈ­þW@_x001E_ ÖÆ±X@®ërI3X@Hu_x0004_=òUW@_x000F__x001A_:¥$X@ÜÝ&amp;®JÚX@XP®BAÆV@­T=ïå9X@,$Pm_x001D_xV@_x0002__x0004_Ôb_x0003__x001C_HTW@_x0002_â_x0018__x000B_dX@ð.­9KâX@/}µßzW@"ÇèÂuJV@»Ï_x0013__x0005_öV@_x0001_Çµ_ëV@Òøe"X@ÿ_x0011_zjwYW@ôÄÚâAX@òÍWb/ÒV@æ;	ÎêV@ð¸:+_x0010_×W@3x;æ!]V@¡CÑY_x0012_W@:_qT_x001D_+X@ö"k_x0001_X@Û8°c©/W@eÄ'~W@&amp;_x000B_cËw~W@²ÐZ~³+W@´3Á_x0003_W@Å_x001B_£_x0003_øºW@|§Ç_x001E_UJW@ðÿ_x001D_·_x0017_4W@r_x0019_öIF7X@bÀv_x000F_°íV@«RE	mBW@uãL WnW@ Ï_x0002_W@_x000D_@.ZpX@uâ_x0001__x0002_9|W@4ïogÀW@ù_x001B_ðÎMW@_x0004_Ú_x0010_HX@úçFwnW@i_x001A_uÒ7V@¸_x0002__x001E_÷W@E_x0016_ÞÏ_x0010_ÕV@_IøMfW@îF6Í_x0008_W@Ø»&amp;_x000F_á×W@bëÚðLW@kÒ¯Ë\V@äÄüäW@_x0014__x000D_8¯DQV@6_x0008_o_x0007_È^W@2_x001B_ÌÌÞåX@åªúØíIX@£Û_x001D_¦§«X@ªÚbõV@ÔSæ	9W@_x0006__x001D_7ðlwW@øª|A4sV@«&gt;ÇÓ8¸V@×^ÍYV@²%Ú_x0011_ÍW@©úÖ _x0006_W@Bmõ=Ç_x000D_X@*htãcV@-¤_x001E_yÙÅV@õÏjÔÄ­W@'dÂ@VuX@_x0002__x0003_mk_x0006_Ì¦V@IzËX@_x0016_û×iÌiW@EIY_x0006_sV@_x000E_ª}jþX@}ÌïÒíW@UÿG2_x0004_W@xd'_x0001_üV@ÙK¤Ö+ÂX@âåó´-V@Ä6_x0006_Ý V@è	ñW@½þT{|X@_x001A__x001D_uÃ?W@ÿ¿e.5mW@)Ô¦`sV@7§ÝeþSW@e·é@ºaX@_x001E_W_x001A_}Þ¿X@#(\»_x001D_W@fY÷ÆÏW@æt©&amp;&lt;X@!xÕ_x000F_âkW@þDBê}ÎX@¯r6Í)ÎV@_x001D__x001E_X¯#qX@_x0014_Æ¶ÂX@N·_x0001_VZ_X@_x0007_½ýÉ½+X@D6_x0011_I_x000D_X@ÚÌãucnV@_x0005_Í-Ð_x0001__x0002__x0011_¨W@FÕå_x0001_6W@ _x0011_v¼ßX@²§íåñX@hØõD}X@ÒA_x0012_$ÞW@©ÏW@L_x0010__x0003_ÖV@X°¶+ØëV@bhH?`*W@%osªÛX@Æl_x0015_Í_x000C_ÖW@0MY´	ÿW@.óð_x000D_vºW@ìZ_x001B_%ò)X@_x0012_A_x0015_y_x0012_V@¬°lhNW@Ë4±D&lt;ÞV@`ÂDè\V@ÄµæÀV@Û¬¬âV@7{{ÅÀ}W@±ÜxFW@Püï/íV@_x0004_è_x0019_LKV@_x000F_k=5$X@G§W%X@Y-0_x0003__x001C_X@9B_x000C_A¡V@Æ_x0013_xJ_x0003_X@q¿_x0019_)z¥X@ñ0rñnX@_x0001__x0002_[åá_x001B_T¶X@F_x0019__x001F_FöW@^u­mãáX@çmÈ¤eV@\v~_x0002_3W@¯_x001D_ÈUyV@HP&gt;"ÁeV@Ä_x0017_6¦zW@ôÒ&lt;_x0005_¶V@|v_x001C_¥QàX@Añ_x000B__x001B_ JX@l !Þ÷öV@6®ûóV@§&lt;&amp;T«X@K²Ä~¨âW@dê_x0007__x000D_ÞûX@Mõ*wÜX@kí_x000D__x0012_X@¹_x0004_+\}V@¸_x001C_ò\_x0018__x001D_X@§4Ô_x0010_èôW@_x0005_	ðgÙJW@_x000E__x001D_)lÀÏV@È¢Q5&amp;UW@2_x0005_:&lt;îV@à«¿ÐßW@n}ËÒ±úV@iÇ_x0007_/Ä	W@;jw£a^W@)_x000E_ _x0017_W@_x0018_._x0005_² @W@ëâ._x0002__x0003_é?W@_x0018_¸õ]X@:UuI V@_x001C_¾ù¢_x0011_V@ê_x0019_VU@DX@_x0006__x001F_¯_x0019__x0013__x0019_W@Èí_ÏV@OªMs"W@ï7ìn="W@ÙòóêÈX@Æ´J_x0001_X@_x001F_þ(ã_x0018_W@7ðtqÍ¥W@ÁÍÖ³4W@5YÈ!_x0016_hV@HiÔdV@·ËÅqÔW@ßûðO_x0011_W@|p_x0004_ü©X@Óu_x0016_DÂV@_x0004_Û_x000E_¾³ÜV@êÅýxkV@»ò_x0003_LÞX@éØE¬.üX@­,¡_x0005_gV@ Õq_x0010_nÿX@ºØ£_x000E_ñ0X@Ä_x001C_8KDW@ _x001C_öã´V@áU0r'X@_x0010__x0015_uÎ_:X@âí,¿Ä_x0010_W@_x0001__x0004_2ÊPÞ¹W@¥_x0003_[_x0002_½V@þ_x0008_Ôñd×X@ax9ÌW@"BÈtX@àûµé_x001D_X@f_x0002_ßwcW@Må3Z"V@à¡_x0012_|V@v¥ríâ_x0005_W@Ý|2í&gt;V@J_x0018_ó_x0014_X@qXA.ÔbW@_x000F_ª:_x0006_­W@._x001F_uÛ-W@{ýP^V@¬[uÏ!\V@_x0010_;_úX@	§Ü²ÊX@®pø&gt;òV@2Î"$Õ_x0008_X@§_x001D_4)×_x000F_W@Ã_x001A_¸ÅW@_x0018_ÝÎIX@)éàTV@ZJéÃVX@èâ1­_x0003_7X@Øå,_x0002_ÉX@9Ø2üíW@9ák_x001A_ÍX@~Ô÷V@K|Ú_x001B__x0001__x0002__x0010_ªV@_x001F__x000F_ìã.ëW@òÊvO_x0016_X@_x0019_/\CX@k.ú_x0016_%_x000E_W@;ÑçqûV@¤_x001E_Ý­»PV@¾Ò_x0011_ØÔW@ä«_x0011_^Ñ_x000D_W@ÝÔN:óV@¹¡_x0002_vIW@µ_x0014_ðõ[¸W@Þ!z_x0006_MVX@îÕxbW@_x¸_x000E_äwV@c-ÄV@uwªñW@4µ8ÐTV@r_x0001_&lt;7k!X@f¤Ó¼V@_x0003_¹=æÏV@c!Æ6ðV@_x0016_Ï3_x000E_ì¹X@»}_x0018_B_x000E_W@ÏÆ¶_x000C_ßúW@¦°[W@_x0004_óhjy[V@i¯LªV@\¤ÉÊ$V@cÄÞÝ_x001B_-X@ýæ_x0014_º_x0003_¸V@ãÍ#_x0016_×X@_x0001__x0003_zPRöíX@²_x0014__x0002_»X@{µJ§VW@ÆSNV@ _x0005_$_x0006_©éV@_x0004_óÃ_x0004_ÓÕX@¬0$±W@þï_x000F_f_x0002_½W@/ðlSïñW@&lt;ÞXd@±V@À_x000E_#ª¾W@_x0006_Ïª9ÌõV@"3]ÂtW@RR¾|X@	ª_x0008_¦TW@kâ_x000E_íSV@¯­q6ÿ¥W@ïÿÞ/Ã^V@_x001C__x0018_NKÛW@di_x0006_:W@_x0015_ã\gcW@7w7ú	W@r"Ô_x001B_Ù{X@RMeoèX@]ª¶AX@H'\ÝV@_x0016__x0007_á=?ÇV@7²nÒSX@oy6_x0016_X@ºø_x0011__x000F_W@ªÎÿª-LX@^Åw_x0007__x000C__x0019_X@Ø4üX¥V@ù_x0019_õjý.X@ÃEhÀDX@Ë _x0008__x001F_,V@»_x0013_ÃÁ_x0004_2W@Mõ_x0003_VZÌV@W_x000F_±6ëüV@_x000B_^¤V@_x001A_&lt;Ö_x0006_ÓX@ÝW@bV@æ9_x0015_0: X@îÑþF_x001A_TW@30M_x001A_oX@¨_x0011_ÌØ-_x0010_W@Ï®_x001C_jøW@Ô_x0019_Mÿ)W@"	Ôa/SX@Åþ+[úåW@_x0019_³E|_x0005_X@mO°AAQW@ÿr×bðX@ÉÑèÓ_x000E__x0004_W@ox¤ýpDW@ù_x001D_ºa_x0001_dV@x5åo¦¶X@ê9×:ÇV@ìäXË*_x000D_X@9×_x000D__x0002_4rV@ÚaÏ.ÎW@é_x0018_iP_x000C_ÏX@¾_x001B_G5X@_x0003__x0004__x0017__x001C_`SaX@4fÿ_x0002_£X@,`îìX@T?[·mW@¬î£è{V@ä%í"W@¾±áV@Å_x001B_ÙUIÁX@´Ý3ÆjX@_x001F_S1ºhV@2ª_x0011_Ñ=MX@ðòC7IX@c_x001E_Àd´ W@ÙHþYY_x001C_X@7Z:íûW@ËûÈ³æW@7?_x0014_kð$W@_x0013_;»æóÚX@îÊ|+a=X@G_x0016_` X@_Ç;ëQåX@ÎN0_x0010_òV@Æ'_x0006_2÷ôV@O_x001F_]ëÌîW@G=¸m	GW@ÀOâ_x0017_!ÛX@Å$«ÀñW@_x000D_÷îàDX@··\FW@_x000F_D£T¸X@s(_x0001_·VX@_x000D__x001F_Ñò_x0004__x0007_Î±V@Ù2_x001E_¶_x0005_W@3_x000E_÷ª3W@_x0005_gIV@ñ¸¦º¾V@ôfö_x0014_TV@··èVßX@ÂÂ_x000B_P| W@ký@&gt;_x0018__x0012_W@`Ðql_x0014_X@IáØ_x0019_-ØX@÷ú_x001A_2=W@ë÷_x0004_mïÌX@ØÈâ«V@¯rTÉ_x000B_äV@_x0001_JcåI§X@=_x0014_d«ÕV@^6îÉ^TX@_x0015_	V?DàV@_x0017_Æ·_x0012_fX@jÞw¤_x0016_õW@_x0006_FªI_x0007_HV@Ï×¯E4fX@¼î_x0019_Ð6_x0012_W@ Í\VóX@¼_x0013_Ðß_x0010_¨X@_x0002__x0001__x0006_'X@àR~}ªX@(I_x001E_ù+V@VHaÀFX@û_x0013__x001E_míX@/Tb_x0003__x001F_(X@_x0001__x0002_÷2=°³_x0007_X@Rmð·(W@Z&lt;¥¡W@j{yÌwX@0_x0002_}×àðW@_x0004__x0018_â_¶W@ôª_x0014_Ñ`V@D©õ×²W@¥©1lW@§|1ÿV@_x001F_´0ÚÍ¥X@æíÐJ_x000C_X@XÃ·YÙÿW@&amp;ý_x0012__x0008_`_x0003_X@ÄXÜ8_x000E_X@7J¤ÆX@Ùñ¼0&amp;X@ß_x0005_óNøÁV@öê_x0001_ëÂV@~c©àÊÛW@1LÌgæ¾V@KÕ_x0013__x0007_Ô[X@_x0006_Ín-tX@_x0011__x0004_m'ZºX@_x0018_{ðÍ¾\W@ðå4ªX@ jÊ_x0017_@X@_x0006_µ_x001C_¢rW@Ýbiç$W@GwÈ%ÿW@F \_x0001_W@Î0_x0014_T_x0001__x0005_#W@NvÁ°á^W@)_x0010_i_x0016_^W@¬_x001F__QX@ÀÊ&amp;ÃrX@QÔrNßV@k©²_x001E_¡FX@¾b7¼_x001E_X@_x001F__x0011_ù ãV@±_x0002_Ú2«V@yâ_x0015__x0003_ylW@v¸Á_x001D_ëÙX@&gt;6¼_x000B_#2X@Î8ìûùW@_x0017_CàÉªV@N@ÜfûV@ñU_x0007_É9xX@¡HÁøo-W@_x001D_ðÞcW@·Y¢U&amp;ÍW@²ù[@¶V@Ôs+¬Ý§V@}¼_x0006_kX@b%¿V@_x0003_MDvX@&gt;çôZiW@Àµà_x000E_ØVW@ð_x000D_)§_x000C_W@B~ÇCåóV@2_x0004_FÉªÐV@_x0003_VS|[ûV@S3ÛÇÚX@_x0001__x0006__x001F_¼ûKW@Ô_x0004_jcøX@Áü.õOW@­"ï2X@_x0003_7{_x0014__x000E_W@äµ=nW@Yá×¯V@ÎQåÎÃW@Bú¼%_x000D_W@çeT`²V@Ú[^I_x0006_×V@¨±fXgX@)Å7&gt;XW@Âle¤ì;W@P*ñº½W@ïc¤|.ùW@_x001C_?_x0005_W_x000B_þV@_x0019_¢ãÿµW@rÀÅV@_x0007_y o_x0002_X@ì_x0005_²C³W@_x0017_øMV@?¶_x000D_û_x0019_X@ÉdÁ2P[V@$_x0005_U7nW@è&gt;i_x0005_ßøV@Üå*ÜoV@#ïÅâV@¼(r_x001F_X@í_x0002_eÐ X@Óÿ¦¼IX@cùhÚ_x0002__x0003_Z*W@hKÿh³hX@%H_x0004_bYW@q_x000C_§B	´X@OÆé4_x000F__x0006_W@l&lt;5ñTV@ÆÛ×³ô W@ulRÖV@5Fø_x0011_QW@N£\BÄW@§¼3üW@¾jYùTÜW@ò¶Fj¥W@ú¿&lt;ÞV@ìÎ´ü×_x0014_W@l^ú1°½V@öKøýÙÃV@Ò|Þ_x0003_(W@n_x001A_LKX@/÷_x0018_ôíW@_x000E__x0001_ÂË_x001C_NW@_x000F_)_x0018_&lt;X@Ôp`B_îW@;g_x0017_-¤¥W@Àå+&amp;ÛW@¬Eöÿ_x000C_fV@_x0013_mJä@W@Àm¥é4_W@:_x0011_ÎGX@v2Mð²îX@|5X_x001D_¹}X@òw ×yW@_x0001__x0003_Ø§º´X@5µÌhÒLV@n_x0004_Xë_x0014_%W@¾ûõ¤CxW@&lt;±_x0012_ð_x0003_ØW@_x0008_:Y_x0004_V@èç?~xGW@lÃà_x001E_ÙW@ú=_x000F_¤%X@2ì^(&gt;lV@^â¢¯ò3X@_x0007_?+f¦X@Î ?VÌV@°^pp1V@á~­¬IV@G_x0002_?æJW@~tæ_x0008_dX@UN		%X@²};W@E_x001A_ü¸V@K].¿ÂòV@lkav÷çX@7ë_x0017_½æW@³]_x001E_F¿OW@\_x0003__x0008_7½W@9ÛÍ¼9X@_x0019_^O×7sX@ö7Ã),ûV@t/¦_x0008_X@Ìé_x0017__x000B_$X@&amp;MøqV@_x001B__®$_x0001__x0003_üwX@_x000D_É°XüX@ö×&gt;ÆW@_x0011_Ö_x0013_-wV@FWZWë¥W@ÎeÃ gXW@0*|9BW@TÖ;TþX@ß¡_x0017_ñX@u×W@Í_x001E_Å_x0012_Â_x001B_W@¼vî_x0001__x0005_X@_x0002_&amp;ÊbS«V@ øK\W@Qpb§W@'áª_x0007_¯àX@&lt;_x001A_×ÀÇW@aæ©©µV@7È¥tð,X@¢®âñÕV@#Ò\ÉX@§_x0010_kCRV@Èl§û¼;W@ÿk_x000C_ÄX@_x001F_»©±³X@_x0008_Åä&amp;4W@¥_x0004_óè4¿X@VÙaú@X@ï;mq+KW@¢µÓ&lt;ÙÿX@²wñ½õNW@j¬ÞäÎV@_x0002__x0003_gy*äC|V@°Ï¦­X@Rße»¨X@_x0008_ö_x0004_ý¨_x001D_X@Þî#õç^V@nX;o@X@è«_x0003_W@¶"þ_x0014_FúW@§§|û_x000D_KX@¼õtp îV@u6d_x001A_qV@_x0002__x0012_Û¬ W@8"µÛ_x0015_ÚV@¾ìä0_x001F_èW@AMWkW@­Yc_x0006_«sX@aÅAµóW@&lt;ä+PdV@çIçRìX@_x000F_`_x001E_¸£V@_x001E__x0001_ûàrX@"¡_x001A_âÛX@Dy_x000B_¶Ô¸V@T4E~W@uGzW@êóëÉX@JÁ.à_x0013_jV@_x0001_æ ¨_x000D_DX@³©òtW@Îæ_x001E_ÙwiX@Â_ª¾í_x0016_X@Éä_x000D_Ë_x0001__x0002_Y&amp;X@xc_x0010_ X@¶_x0018__x0018_-MV@¸CÉè	©V@æZC_x0015_NV@?l«iV@ÿöî%_x000B_X@wLÛ{Ô_x0004_X@¬kÁ8¼V@._x0008_ø²YØV@àj¤_x0010_]8X@Ü_x0016_Ì1æBX@¯=¸Já­X@©ëÊQV@¡HÙF\dW@þÜ_x0016_V@Up_x0016_mÐEX@÷01Z_x0002_»V@Ít_x0008_D3?X@2_x000C_IDV@ÂAÍl·W@_x000B__x0002_ æRNV@tx¢¥« X@úg_x0004_K°X@f£_x0001_ìV@9Á_x0007_«_x0017_	W@©uäw"ÖW@5ÐY&amp;cV@¦½IAé¨W@rBÿ_x001A__x0005_ÀV@ªxrÒ_x0010_X@Ðè`r%W@_x0002__x0007_\*ÖßsÖX@QÚ×û ,W@#´öÅH­V@nêÅÿÝ¤V@CÀ_x001E__x0018__x001D_V@Ê?­_x0015_SW@C_x0003_'ÌÈW@Î¼;m]W@Q_x001B_ñ»JV@½Uáò¸W@U/&gt;ôW@A5»*°&amp;W@ÐÈ_x0001_Îõ(X@*m@=²W@,_x0007_.Fm;X@T_x0005_=_x0004_ÉW@´Yì_x0003_X@ßU`fàüW@ãQ'?+X@_x000C_8@ò¸ÓX@ú_x0018_Ñ_x0006_%èV@3ÝÕ\íiX@uñ_x000B_ÚÔV@(Àc°X@Tóõ$ý8X@5\=»Ò_x000B_W@!áÔ_x000B_¬öW@ÐóçM	·X@_î5EoøV@W9ô³_x0006_=X@­ÿW@f:_x0002__x0003__x0014_V@wL_x0017_='ÈV@É=üSNáV@_x0002_m$bSW@mÙ¿×V@±ÇÔ\YV@ Ã_x0011_»/ñW@cY_¦_x0008_ZW@_x0002_t£¹X@í$_(;X@&amp;!3ëW@Û4B$ÚX@ez_yÝªW@3ÖëjàV@_x0002_FµÒÿV@ÜâÞ_x0012_¾$W@âK_x000B_g;W@¨_x000E_ó6V@Í_x000F_ðUéÊW@_x0005_ øÀ=X@]_x001A_&lt;äÎ&amp;X@ïÕ»S¤uV@ïV¹?ÒX@@ _x0005_zÊV@H¦Ní¼X@é_x0012_®Ý,W@ë _x0001__x0007_@X@ÎH@]V@:?_x0012_ÌW@	á$¼6aW@)¦_x001A_|ü½W@ÛÞ¬riX@_x0004__x0008__x0003_Xð$2¿W@¸W_x0016__x001C_xX@6õuU|W@ñy"åV@/S­a&gt;²X@¥_x000E_kHÆX@ú_x0005_¼_x0005_W@_x0007_Æ._x000F_ÌV@5¢ ²sáX@snÖ¸îÅV@/yAø_x0019_fV@¼~=[ñ\W@#uo¼_x0002_W@Á¸ø_x0001_]W@	zí_x0016_­X@4Gêð[ÂW@½^£·_x001C_W@&gt;Ú_x0008__x0001_X@7&lt;_x0006_Ù´HV@R&gt;ì!QX@_x0002_ÈNÓÖW@zÁ¨+ ×W@_x0019_V_x001D_GÅÏX@®ü¤øw»W@»_x0017_Ú7_x0017_W@Æ¨_x0014_;ïV@S&gt;_x0007_¶qW@èB_x000B_/é®W@ dÅÐüV@üÚ_x000D_YµÛX@ÄV{¢W@&gt;c|_x0010__x0005_	MW@_x0005_¥Ö9ÿV@PôÚOããV@_x001F_m?«X@%Ë_x0001_HBmX@È½_x000F_9X@]Á&gt;'&amp;LV@_x0002_U!µ|_x000F_X@½HlÕX@4Ñ;MrdX@íðXco$X@²«lvÁX@Äó_x0006_?.W@UTk_x0003__x0004_X@ªýY¼!_x001A_W@A_x0010_QsqX@Á1`ªY4X@l8Ê¤§W@¯)÷Î¨uW@)_x0008_@yXX@Þåí¦·V@äa_x0004_Û¸ûX@_x001E_¨­ß_x0017_ÑV@)p_x0002_¨ZV@2C6IZV@Ö¢³zUW@.hB_x0007_¤X@£¥}DXX@@_x001C_åcQW@ùëÌ5X@.|ÊX@ó. V@_x0001__x0002_háP$»X@ÿVþNòV@d_x0004_AGuqW@Z	´5V@ygÎÃÙV@Fc¢AÈW@ç ¡^RW@¡×5r_x000F_ÍX@Âõaø¤_x0001_W@Í?þ9¼V@_;9wW@{b{ûãËW@_x000F_Ñ(_ÊX@_l÷_x0012_é=W@ShÓ_x0011_r/X@,{_x0008_ëX@ÐCyJX@iNýn¼¬X@£_x0005_Vs_W@vÈOÿïV@&lt;]_x0008__x0015_ØV@ywCû´¾V@¤æ@fý X@V÷ÍÎV@Z7qy´V@-Q=LV@Mà¾1_x0014_X@d=aÊW@_x0008__x001E_iþ³W@_x0014_bJå¸·X@(_x000E_ðyX@¸Ëa_x0003__x0006_±_x000B_W@$_x0002_8MåV@³Z_x0004_N[¯W@®_x0001_»ÙX@ÊÒ¢×_x0007_X@ypTV_x0007_AW@»ºØñV@òÐP¦$âX@²öà_è_x001E_W@_x0015_b_x0006__x0005_^²X@_MÒÄS)W@Á_x0005_^ÐòRV@"}v úW@÷î_x0007_´ÇÖV@¿W_x001A_cfeW@¨íqøðwX@se¸M_x0005_W@_x0018_Í¹ÿgW@_x001B_1lZ±ÑX@_x001C__x0008_àµã÷V@&gt;_x000E__x0016_¬_x0017_X@þ¡C¨ÎàW@ñ_x001E_º_x0003_ð¯V@±ìg_x0017_?W@ÒÍCj¸V@ô_x000E_MBÀV@³k¦.dW@ù¸ÃÍ³ªW@í8ÜV@XYÆ_x001C_ÆV@«ZÒ8OW@_Gs_x0004_àmW@_x0001__x0004_;9×ÙX@³ßZ^Ì_X@_x0007_5îf&lt;W@F_x001D_è_x001F_ÁKV@²È|:V@T_x0013_Û_x0013__x0012_W@Ë$&amp;àW@â0,a_x0007_X@¼µûV@_x001C_îªä_x0010_ùX@Äûl`'ÍX@ìð1ïdÚV@ÐB_x001F_áW@eÄQ½ÈOV@öº~îfW@°?ó_x0015__x000D_V@´Gd_W@ÏðO0Q_x0002_W@W¨L"4²V@_x001E_þõu_x0007_X@Îo_x0018_µà%X@$â:ø_x0007_X@ 4_x0004_±tX@þ7¯dfW@²cóvóX@7bw&lt;_x0003_W@_x0005_Ã×b#/W@ö®*W@É²Ì|_x0013_X@__x000B_¶ \ÓW@_x001A_÷·9jPX@n¨!_x0003__x0004_wËW@IÑ )!ÍV@xSîs	YV@?3Ô&amp;åcW@ì__x0003_)½V@9±£¥h6X@´mhn¼V@v4D 0W@HD¹£®V@_x001A_wÝ_x0016_X@q©"_x000F_E»X@/ì_x0001_"©V@ÃÍR¹øW@_x000F_a©^{eV@)_x0004_î\ÎV@òÜÕÄV@__x0003_·_x001F_woV@¸ä·âñÈV@D_x0004_wsØÐV@ø¢:ÿ_x0011_¶W@ÕjEEÏæV@È_x001C_;ø_x0007_×X@._x001F_M_x0002_1W@,e&lt;_x001A_ËW@ÛÂZ½îW@¿ÉEñ~àW@¾à°_x0004_ðW@_x0002_(Á;+­X@KKCµTX@¦ 7VV@q2¤ÍRX@WY)6ÁW@_x0001__x0003__x0015_\TÅÑX@ÊiMüV@·8f¾}V@ôÂ×t)*X@9p¿ØV@_x001E_§{¦_x000C_ÑV@_x0012_Ö|[!ÂV@ñBe¼£_x001F_X@À¨¦£_x0010_W@Æ~±B÷FW@®1§QKX@¾*&lt;¡;W@¹n¡_x001F_.ÀW@Ø»²¢_ýX@&lt;µæHV@Ô&amp;Ñ9ÐX@ªõW@vú&lt;à2X@«ýÉ¶V@Í_x0018_ãW@_x0013_$©«LCW@ro"V@ýåì_x0014_ã;X@ØìÁ¨»ùW@Ý]*ªW@=_x000B_]_x0019_f¾V@B*V_x001A_ÕW@_x0001_ýN_x001E_½V@G]²sW@».ú_x0002_îW@ë±7_x0004__x0012_,W@³7_x001F_V_x0002__x0003_y\V@þ_x0015_oN_x0003_VX@ú©û¤_x001D_1W@ÖybåJGX@é_x001B_ÞûÏX@¶§3@_x0003_X@_x0016_âõ_x0019_WX@ëÎ_x0003_sX@j_x0018_W'Ç\X@Ýº,*æ_x001B_W@óãH^X@ßúD+,ÑW@i_x0012_I_x000B_ÙX@_x0004_Ç_x0004_ð®V@Ý&lt;X9ñMX@Ê¯_x0001_(kV@f¿ìð£ÂX@_x0016_RÈKcÈW@{í¸$"¾V@^ÐG­RW@^tv_x0012_SV@÷TìÄ_x0019_7X@\HîõW@_x0005_îèµnX@ýûµnmX@¸$_x0018_wV@1U_x001F_á+W@³Xÿ_x0003_t£W@wO#Õ_x001A_aW@ù*_x001A__x001D_OV@X_x0012_0 YW@_x0019__x0012_`n6qW@_x0004__x0007_.ÝØ_x0005_(X@_x0001_;_x000C_d_x0003_dW@wE_x0005_öLÉW@Ëÿ2¬V@cvÿn£V@êx¾+8øX@å8_x0006_'uW@V¬Û¶äX@9»ús_x0006_¾V@_x0011_Ê`}#W@ø¨£&amp;ß0W@¦ì_x001A_ÇáX@ì5mÏk"W@Ñè¢f¢V@ÓC3X@l;_x0012_tëV@êD_x0016_ÏfdX@_x0013_K(×_x001E_GV@ô_x000B__x001C_LSX@êâÞb7õV@²­©ZV@;NÇò_x0005_úX@Ó¦ñp[V@6ØÁk_x0001_X@îr_x001D__x0002_Ä_x001E_W@K_x001C_w¾SV@Æ_x0002_¿A;ÖX@¥PZ]i_x0008_W@D_x0017_ÚX@@_x0003__x0001_8·ÈV@ÝyFX@~Ôü]_x0001__x0002__x001E_ÝX@þSeÑ®jX@ÄÝ@íVæW@_x000F_oð¹_x000B_6X@!ÏlÂ¶V@1_x0002_laæV@Ó]û#äûV@âUo#*W@¥Û{	W@Ï®'òÙV@L$_x0004__x001F_ÃîX@m9F ¢W@õ0_x001E_â£X@_x000B_Sq_x0010_,X@Ñ_x0018_Ò_x0014__x0001_W@74C»_x000D_W@f,9|RV@Hb_x000C_âN]V@¥5m_x0011_¾W@_x0016_%`cÇV@è0P&amp;øòW@Vt»©W@¶T÷oX@_x001D_ÅF_x000C_ÈeW@Íåe}_x0015_X@§_x0016_OÜ_x0004__x0016_W@+5RéDX@¡*Sj_x0006_ÑX@R­WßùV@_x0007__x0010_,&amp;òpW@_x001E_§¥1X@_x0001_Ó_x0005_t§V@_x0002__x0003_±H_x000B__x001A_KX@Âà¶._x001F_nW@çb§uvW@3%í_x001E_ïX@¡u0r5tX@_x000F_FÄü¯X@íCsQX@ÆA_x0003_*@ùV@ÚÆoö;íX@#Mã0ëýV@_x0019_BCJ_x0001_ÞW@WåBPX@~!hó_x0003_W@èÎ_x0016_,X@Ùµ+òhV@3%=FuX@_x000B_PO_bÑX@VÐ_x001F_çÎfW@j¯1ã_x0001_W@²ûvß¼ÉV@6ó½øRX@F¤_x0007_8!ÃW@Z¥hV@ü4¾ûüHW@x_x000C_¦6äW@_x001C_Í_x001B_TÂV@_x000B_Y&lt;æG@W@`_x0012_­õ4rW@cy&amp;_x001F_bÞW@NBÉ©vX@_x0016_ÔéáV@Sij_x0001__x0002_IX@@ÒóÜCäX@}þþf«_x0014_X@_x000C__x0007_Ð_x0013_þW@¯çÌ_x0013__W@m_x000D_Íá_x001B_W@nr^(4^V@®æý´o_x0014_W@É±_x001A_´_x0008_NV@ô¿Qs5|X@øÝúì_x001F_W@¬N _x0008_ÙXV@_x000C_Ò@ÁãJX@íìàüøXX@¾/4(0-X@@m+}_x000F_iV@z/U~­ùX@XöÛ¤_x0002_hX@Ð©Ú¸@ÍV@¢_x000E_`ð_x0018_W@2HÛ,hX@_x001B_o+ üW@÷©´¾×X@rzÄçÏV@:×ØEP&gt;X@¼R]_x000B_üX@åæCX@hBÒã2?W@_x000F_6TÓÙV@Ò¬_x001A_¾ØV@Ùm_x001F_ìÜ(W@Ä[tQß»V@_x0001__x0002_Ã)ÔÐ4X@$ÓbhûÊX@C úfW@rú!&gt;Ñ_x0013_W@ÃÄðÙ_x0006__x0013_W@üg¶­öËX@V"T *W@_x000F__x0018_òYõX@goð}øX@_x0013_µáÀmV@_x000B_p_x001A_¶/X@MÊE"zV@]ØüÏ7W@!÷SVWV@Tø_x0001_ÜÅúX@#\ÏïnV@,Ê+AX@õÑå&gt;_x001D_÷X@²·êNM_x0010_X@*òNçìW@A¼YX@ü¬WNúÍW@_x001C_Ñû_x0005_µáX@ä¾Ý_x000F_X@(ëe_x000B__x0006_X@1iÕ`X@ðJP_x0011_BX@&amp;õ_x0019_¤W@¬51x&amp;X@æÅ`¹é~X@yªÝ®cLV@*«õ _x0001__x0004_ëúX@È+M²h{W@`jA«Z½V@:ãÜvV@Wm_Rj±W@øö_x0003_GÔnV@ØT~øsW@Àº) @ÝV@TsùWV@_x000D_!þgÛX@¶_x0015_*RàÄX@lC·G}V@%_x0001_&amp;´óX@±Gd¹,­V@#x_x0018_mUX@]#	ÅìV@_x0010_A2ÖW@@¢Ðf¨ÈW@IkãZTW@&amp;T!¬_x0004_ÏW@÷:Ü-åkV@=úXÂJàW@¿­yïgéX@ÇsÐ¼õX@~3_x001D_Ô__x0016_W@&lt;Þ_x001E__x000C_§ØW@­æ(0;ËV@+dÛ~äW@G¤%4JW@M_x0002_$ ~'W@sÖ÷(nVX@b^Ö_x000D_B¾W@_x0001__x0004_Ó´_x0018_ïW@~g_x0010_ì¢ðX@nwÒn_x0012_X@kªI_x0002_¥ÈX@Q¯µ_x0011_X@2}1ñW@ÿÊ©_x0012_OÿV@gâq_x0013_´xW@Ù_x0011_ÉB[ÚW@í*Ð_x0012_KqV@e»P_x000B_íV@.hþ`KX@Ú_x000B_üÏ$0X@øä_x0007_P~ãW@3³_x001F_V!SW@þ(g¶_x0006_X@¾q_x0003_hç¯W@¼ã°_x0006_9êV@Ã|ïsÃX@aù2³OX@5Ê,Ûz°V@_x000D_ÂG¶©|W@õCN}ÑFW@»Ú]Q;X@÷dÞX@V_x001B_´_x0014_{¨W@³1·rV@_x0003__x0012_ÆïC¨W@Lº_x0012_«ýX@úSàÌ*zW@_x000C_æÓâ_x0006_WV@_x001E_Õ§¬_x0004__x0005_çºX@&lt;T_x0002_'«ÌW@x^¹	_x0004_V@~KN_x001F_!X@¬ÿ0	ßW@_x001E___x0018_X@-áãÚV@ÞéãX@x*|«IùW@4G¶ì_x001F_·W@½Awµ_x001A_HV@AÓ:ÎV@úÿX¢zX@FSíÿ_x000C_W@~þkn?X@;l¶f±V@Dÿ²_x001A__x0003_3X@Õø&amp;1_x0001_qW@¸ä,¹Æ¿V@_x001F_O_x001E_PÐW@0Q¢ëÂW@[íK%½iV@î_x000B_XØìKV@(_x001D_1¡±V@{µÉNX@à_x000F_bW_x0019_W@Òµ_x0004_!±X@u_x0011_!_x0016_¡pX@Ï=_x0006_ì_x000F_W@ýu_´ÞuX@[¾_x0013_²X@_x001E_2&lt;AÉÀV@_x0001__x0002__x0010_ü?_x001A_¼ãW@$jo*ãV@_x0015_H$_x0012_mÜV@BH=qJEX@_x0005_¶áÙcW@Üw_x000E_dpEX@ÚbÂQ_x001E_X@@éØzuxX@uFOY_x0012_îX@r2w_x000C_V@ÆÑÔIÃwX@;v_x0002_)?¤W@.JMm_x0013_}X@--:ÙÎÌW@C¨B_x0019_k_x0005_X@ïï§eqyX@r$#ÆäÇW@x8_x0007_y2_x000E_X@_x0004__x001B_ÖÿkòW@môWÛA_x001C_W@á dÞ_x000D_kV@¡OV@F=_x001D_¡_x0005_X@æ_x001D_Î^¡X@_¨_x001F_#X@¢opë¡W@ öKT¢V@¬D~¢X@¨LèFÇX@­q¼&lt;_x000C_X@ÀozÃ¼X@H8_x0003__x0004_mHW@Eª^Y&amp;_x0015_W@Úc_x001D_´	aX@l/²?÷W@ÎË9ø_x0010_ûX@®9_x0004__x0006_.W@ »×V@[¾oÖ½bV@Ç]ùHÇÁV@8À srµX@C_x0014_UX@O@h~×X@Î_x000E_*bX@X_x000D_xñàÕX@þD×þ3ÂW@_x0004_~_x0007_4zX@fåèÛÂåV@c1ß=_x0004_ûW@Í_x0012_ìX\X@_0_x0010_KV@_x001F__x0001_ãùVX@=_x0019_î®A_x000F_X@¡_x0006_û¯_x0012_fW@ gñdX@J_x0011_"_x0002_X@ÛY_x000D_þmdW@~_x001D_¹y«uX@1Mâ°-W@Þ»Q_x0005_{W@e*ÒÍ_x0013_¬V@h4_x0019_,æV@}Ë°¡h_x0004_X@</t>
  </si>
  <si>
    <t>d39ab6e35bcb7a781ebda2d50877471c_x0001__x0002_	_x001E_UÀW@££;¦ÛV@ÔÚTÉÌV@i£w¸æòV@á~IV@ÚÏ_x000E_É«X@_x0001_`yü¹QX@Ù_x0019_ëJX@ÁÀùûVV@sÍæiôX@É]&amp;víW@ÍrH_x0010_l_x000C_X@Ý_x0019__x0016_ãéW@LïÁâûmW@*_x0011_½ªÑV@ æ4S»V@¦¿?2Ö W@_x001D_à_x000E_+¯V@O³\ûD_x0012_W@ïú¡ èV@Eåt×XCX@e7_x0012_&lt;óW@Ù-b_x000E_«ÕW@õ{K_x000D_yX@_x0005_l$wX@bR­o;\V@z!'ÿHpV@O0ãÀÆ½V@©¯_x001A_»¤W@_x000E_÷Ê8D!X@]ç_x0011_,)`W@6ÞSÈ_x0001__x0002__x0001__x000E_W@µ_x0014_:ËASV@´ý_x001C_HX@e.®kß¦X@òÃW+fX@³P_x0001_aÏW@G!¬¾_x000D_"X@Zð©MùX@ÉL_©cHX@_x001E_7¸Ø_x0013_\W@_x000F_ï_x001A__x0017_mV@® [ÔV@E_x0010_T¾³W@ ïKò³X@HÚÑÄV@-Lª ¢X@v¬Ç_x000E_EW@ó©V_x000F_X@]¢_x0018_Á%X@2«¯_x0001_»oV@NOäGÄW@ÜIUãX@DÓ[i-X@`U¤¾&amp;W@P_x000C_¸k3W@íëG­X@{)_x0007_ñr¥X@H1Ù*W@ðF0,_V@÷v_x0003_·yMV@Ç¢gÐW@Ë_x001B_z¢}.W@_x0001__x0003_ã®Bêä®V@¥±½ë8AX@É¹~	ãV@oÐF)W@ò}5¶ÐW@¶_x0003_X§ÐX@iü*Ê­V@.Gm§DX@fVé_x0008_aW@é­¥âV@=#_x0019_W@V|&lt;Z:V@2b%ÌËV@F='ÚÂ6W@Rù	¹_ÉX@áÃÇq_x0003_X@sÄ9ãW@_x0010_Qæ0ÿkV@:4½6ËX@_x000F_D_x0011_±õYX@4ß_x001B_W@Û1Þ_x0013_²X@_x0006_9OÄ_x001F_®X@²Ý?òUqW@æIZ_WX@ÈjñÑ2µX@¨ÙÐ	-W@fw_ËIX@_x0002_×;V@_x001F_R!+®ÅX@_x0003_³L-W@~õ}2_x0006__x0007_®¡V@wW_x000E_´V@_x0012_³77³ËV@d_x000C_o_x0003_ÃX@_x000E_úMÿ=X@ïKôzW@_x0002_òÊ#)W@ñ_x0013_"³1W@x%s_x0001_ì_x000F_X@ðÑ;&amp;­µW@_x001F_3G_x0010_wV@_x0001_Æ_x0001__x0005_¦X@pÝÿ£nùW@Dh5ÍlV@_x0019__x0002_t6_x0019_X@­ÍÍÕqæV@6»ShW@ú_x0012_s ð4X@_x000D_cû_x001C_DW@Ë_x0006_k=¥ZW@³£xîö-X@ûå_x001B_*å2X@Z¸#¯_x000E_X@§Rå¹X@*1¨ù_x0015_X@D¼L_x0013_ÆX@ «_x0007_W@_x0006_¶=W@5ÜØ5.UV@¦MyX@$é_x0004_)W@ùÆÓ_x000C_tW@_x0001__x0004_±4_x000B_ëÏX@¹â¦_x0008_Ó¤X@&gt;_x001F_ zÙX@c÷Í_x0005_W¿V@I_x0014__x000F_1ìUX@Åþs²_x0002_/X@À*/]aTW@V_x0011_§X@ ìE¦ÍX@þR_x0012__x0014_â·V@¶CnÈß_W@_x001B_05lI¦V@oSÖ´ß°V@¢äÒ9_x0012_V@_x0017_tôdíV@÷ _x000E__x0003_X@+Á7åLX@0ÜRÆÄV@ ²Ä_x000D_úV@Ù_x0010__x0012_%_x0004__x001B_X@&gt;XSÊ*X@{Qw½ÖW@êÞ_x0001_wüX@ÕW_x0003_ÚrW@d&gt;ØZ8ÈV@/Î_x0002_ñHX@´-¸¬ö&gt;W@1M¶T ¨V@·¢&amp;®¤V@_x001F_µ=¨¼þW@}ïØÌ_x001E_X@PÚ_x0001__x0004__x0005__x0003_|X@,W°:V@HËÑ_x0002_X@yF_x0004_øX@ôl"GôX@n_x0003_¨_x000C_&lt;\X@õñ(4gÙW@£íÐ¯_x0003_ÀW@7l¡&gt;X@vÉáÀ_x001C_òX@´_x000B_ºlÓW@{°J_x001F_§_x000B_W@¤, º¸[W@)I_x0014_-ÅV@{{Á_x001F_ ÃV@SÂ&amp;MÜV@áÓ_x000F_øKëW@eâ_x0019_²»W@õ³4~ÓW@b_x0015_ðÜüÄV@ÅÎµ(ÖV@e¯_x0006_7'|X@&gt;"¦ñ«X@íE4d7X@e_x0015_|$X@´¥D0=X@Aê_x0018_·y(W@jeH«W@'GÚØJ¡W@2j_x0001_÷WOX@_x001D_ËÍ«W@º)ÛÍÐbX@_x0001__x0006_|	ÅªL¾X@X_x001D_æÙ`2W@÷Yë_x000F_äV@MÞ_x0005_öX@	_x0002_ÌuÜÅW@hz6ÜëËX@_x0016_[_x0012__x0011_?ÉV@0O¯÷¹W@ÖÏ­Ì¹V@×U¼¼_x0013_W@äv¼ýëX@'9gyñ3W@0Ø»_x000E_dV@s:[&gt;âV@_x0001_7Ãm_x0008_0W@Jì¿_x000E_3äV@;ôÄl±V@ÒhV@ ²à(ÇV@Ó_x0019_ÔvV@_x0018_¨Ò­î]X@}=/¤_x0011_KW@_x0004_^}_x0003_¾X@ÄóÈ}ùV@Ô_x0001__x000F_¹{X@Þ,;O_x0006_9W@8*¸î_x001E_lV@)Õï_x0003__x001A_W@_x0016_Å6'¬V@³êÓZW@ÒgÆ¥]X@_x000E_hA³_x0001__x0002_ðV@tUÂãÕIV@_x001C_Xa+a'W@#@EÅÜHV@_x0001_²æl#ºW@0ÁÏlWW@«îëÆ}ÕV@_x0006__x0006_µ,gûW@z_x0012_ñ£÷W@:ÕõÉÎX@gÇxéW@_x0014_N]ÕW@±åp»_x0006_X@yü_x000C_ÞÜW@_x000F_w®lV@H_x001E_íNã_x0018_X@_x0013__x001E_4¿Î&gt;X@ô_x001D_Ëä[DX@?­\êÛ3W@	éT_x0016_p¿V@°Ì_x000F__x0013_8W@òSypé`V@®å}Ñ_V@ x|Ø!VW@l6@Û×¸X@Ö.jÏ³W@ï_x001A_6%¬_x0006_X@AA£"ÞW@Ì_x0001_õb?W@Òý}_x0014_W@_x0010_Æd_x0012_ÉáV@XnáìãðX@_x0002__x0003_¡Ô5r©'X@|í¸ÏgV@,¯ÙMÉX@Ü×"¹ùùX@¶O»W@Lm´¨¦wV@­Î0!W@@5óÇê¾X@`ê®ÃJV@ÉÕÆË3X@'ÛÌ½]úV@èVùò6W@tÎáGó¾V@oûNö.ÌX@udV2f2X@¾f`ÔuX@èýE2ý'W@WÝçU_x0006_X@û°²t¼ÍV@2çÀ/^V@¸Ù_x0014__x0001__x000E_W@_x0016_,=lÄV@ô¢^h;ÜW@ü´Z_x001E_W@ÈYhX@¨0ñLÇX@T_x000E_5Þ¨V@_x0002_-9WïX@ý¼&amp;}X@¡ùføõàW@N_x0012_v¨V@D_x0012_É(_x0001__x0002_^KV@yÞå«_x0018__x0018_W@ã^Ü2¼W@nö¢´sW@9Üt_x0011_yYX@A_x000C_MT_x0016_W@»_x0003_?\ÒW@_x001A_Y00oçX@¨+ßÎ*X@._x001A_²Ç"X@6óT{ÐV@O_x0005_¦¹üV@5Fe\óXW@|KbÙÊaV@v|·haV@Õ_x001C_jèW@vUW@ÿ\Ì]+pV@H7¹_x0006_#X@ða_x0019_X@ûr°fÙV@8oX@R ;2ÿMX@!ÌfÐ_x0005_X@_x0006_Hk}S_x0012_X@í7fV@vNëoß"W@BD"QGýW@¸hKuúX@Ô_x0006_À×_x0015_W@¯_x0002_ê¼_x0007_`W@t}_x0015_iX@_x0003__x0004_iä_x0011_Þ7X@ë_x0004_«ûW@-°á©p_x0012_W@çt:-4W@òX1_x0001_;³V@ÇR¥üLøW@_x001F_NCóPcX@¥%;Í3&gt;X@,ÿ^æµV@ÑØçM)ÚW@ÚÏhçÀ»X@T_x000B_ZËX@w\zöRW@io_x0010__x0004_çW@¢Hõg¶øX@{³òþ«°V@¤³ødeX@õ­	¯X_x0005_W@¸Q_x0002_/§_x0019_X@74¬P@X@cãæ:8eV@TgL%_x000D_&gt;W@Æ¬Ú{FW@_x0011__x0016_#vº[X@_x0005_åF_x0003_ÏêW@ak|á½V@$_x0018_¢ýW@öÓMTPV@3cî_x0007_YW@m»+NX@´Åvþø,W@ý1³_x0003__x0004_AöX@_x000F_Á_x0003_éÌ=W@£K&amp;ÙX@OÃñàíV@Ï_x001E_ÔÕh¡W@ØqP_x000E_êV@_x0002__x0012__x000B_ýàÞX@ÅÿåõV@Sê&amp;y|zV@úPvhmÑX@Þ%_x0001_ÆcX@¨;Y`n¼V@Ëé_x0007_·*VX@ ¢þ¯élX@_x000D_¯GôV@fëö3´X@î.gþÛV@`¬N-²'W@wú_x000E_Õq¯X@éîBäöªV@ñ©ï!ß1X@_x0015_#)'ãPV@Hõeò·V@dD¦fV@ôïG'X@x_x0007__x0007_&lt;ñX@zoÛ*ÉàX@&gt;W5CW@w(ûÅÞX@;+Dýí[X@_x001A__x000C_2áNßW@²Ó]ÈX@_x0002__x0003_Áç_x000E_ V@ÃàÓ8qV@t­|uý½X@ÂÇ&gt;ä¼fW@Ü[®DrW@ã_x0019_RBä_x001D_W@oKMhêV@¨7+ú®W@È ¾_x0012_8X@µE ¤¬W@J`KïzfV@%k%ïÄV@kñ%1W@\T®òïHV@ì¿zII_x0019_X@QÄh%VV@Üö;°³W@Êzÿ£_ÝV@wöv_x0016_,X@N_x0017__x0007_ðÐ_x000E_W@hOO±þV@%._x0018_F_x001F_ëV@+ë`_x001A_FjX@­_x0010_§oãX@_x0012__x0012_-oÆV@ÔºÐ¼¼õV@éÛ_x000F__x0001_GW@ÿ~SX@ØW@T_x0019_CO{V@¶üv_x000D_UX@SëZí¡V@óÇCÞ_x0002__x0004_ÝW@Éð$Ô_x001F_W@_x000B_Gß´yxV@_x001D_Êñ{¢?W@õCN´_x0018_pX@_x000E_:$_x0015_V_x0001_X@¹_x0018_uP­2W@þ{_x001D_©ÆX@&gt;ÚgGuW@¦¢þ X@_x000E_:"-ÏV@_x001A_égNûX@(ìÀûãW@MW¦SX@9Ø_x0004_Ü·_x0015_X@ItmX2éV@®µ_x0003_ë_x0008_4X@ôèõÞ_x001A_üV@·Tõ_x0007_aÌX@:sô­öX@tôúÿvïV@»º¤¯_x0018_X@úZÏTYW@/_x001E_Í_x0017_åïV@_x0011_WÉíN X@¬ç_x001A_`6½X@^qÎ¾xX@XL½ÉPX@C_x000F_ÒµIW@yêª=ÚW@),é_x001C_©V@@J_x0011_ÁLV@_x0002__x000C_ëEÊq¡àV@éÓ_x000B_Ëô}W@ÖQÔeW@EME_x0017_W@Y³_x0002_¬_x001C_W@¨&amp;Îþ_x000D_X@8¹çX@ª¿_x0002_D=X@¥_x000D_x÷ì&lt;X@7B_x0019_*_x0001_éX@RÞÝ_x0003_4\X@Þ ²H¨V@fxR¼|W@Ðf·Þ_x0007__x000B_W@é¯Ýb\bW@¢öß+&lt;³X@_x0005_ñ_x0004_îeaW@~_x001D_r_x000B_¬W@_x0018_£_x000E_(üöW@âZë_x0016_W@M-ÓJW@Þ_x0008_OÉV@±&amp;O"ÛV@(ò«ðIW@Ó	_x0006_tþV@l'¤®0IV@0úyù~W@É_x0016__x0004_44X@ïåÒ cV@_x0019_³¹_x001E__x0008_?X@µ_x000C_éã,îW@n¼ÖS_x0008_	_x000D_X@ÂÎUÈZX@uc#µ@W@_x0001_cÜ_x000E_ÌçV@ ¤ÅZÒX@¢ã-ñíPX@xà_x001E__x0005_ÓV@´ó|ºYêW@Ç_x000C_ËÁvW@ÔÆX_x0006_¸W@xp_x001F_(ÿX@5_x0014_#[éhW@;g^þÀV@v_x000F_x_x0003_vW@_x000B_)wX@K óÆ³_x0006_W@ß_x0006_:+:OX@.4&amp;ã^W@ª£_x0004_&lt;ûV@¬_x0004_n)_x0012_¬X@w3é¦¨&gt;X@=ãU_x0003_bX@&gt;_x0018_¶¯N_x001D_W@_x001E_#v´_x0012_}W@_x0007_ÑÐ~½W@B_x0004_\ÁìW@0°HÒ_x0001_ÓX@ ì:ÄýX@_x0001_Gs#NV@kk£§}W@_x000F_ÍÅ_x0002_cW@j:TYïèW@_x0002__x0003_Þ*­ãæêV@	_x001B_ÇÖ_x0015_IW@»&gt;*Ð¤V@qÃºÈRNX@¥_x0001_{ÿw+X@|M±92V@ÿOR¹ÝW@ _x0003_¤å_x0008_ºV@S:2ÉÀW@®%t_x0010_,ªW@1ä)²_x0010_òW@H_x001A_:ÁX@ñ³HoåõX@§:_x001D_M]X@ÙÄ%_x0019_ÙV@eg©V@%YðÂqV@_x0015_rá(_5X@@¥QÒ2X@FÆ^i_x0016_V@0_x0005_³úË²V@ß;ù^&amp;ÁX@_x0007_TFq@_x001D_X@_x000B_K¹/F×W@¹Ñ×V@hß@_x000C_áV@øùl]XkW@/vc_x001F_W@Ä2½CèüX@"_x0004_M_x0018_)àW@w_x001E_ÿþ÷ÞV@ã_x0016_#_x0002__x0003_ÜyW@_x000F_XñXGV@Ê[_x001D_ÑÃÿV@ BÞþìÒX@@§ØäHW@®lq·)ËW@Fèó2ÙxW@Hç84º!W@\îï_x0006_OtV@_x0005__x001F_^_OV@t ûÿYV@_x0015_R_x000C_P_x0006_ X@_x0007__x0005__x0004_ oX@%Å²_x0012_X@ç_x0001_"_x001C_3X@4wRð@1X@®(kèÑ&gt;W@PKù©±«V@\ßÃÊ±X@ïñÅbP_x0014_X@	ú^ÆuW@Ð_x0017_¼¸EW@õ²ÏC2X@&lt;mÞ0èW@á/_x001B_1­_X@¼Zcòá_x0019_W@R_x001F_v× X@^[á¬°ªX@Õ_x000F__x000B_Ó "W@ûÄð"_x001B_W@iIjrX@È_x0014_¼:çäW@_x0002__x0004__x000C_Þ3¥ïX@'=õGßkX@tw¢&lt;ÇîV@FßOqëV@G¾ªgªW@aìir¦AW@°4Û"ÎV@_x0002_O_x000C_1_x000F__x000C_X@0©ÒÀ3ÇW@$æ_x0019_UïV@ îQì²òV@¼7°k³X@LÒï_x0007_ôãX@È°!(_x0011_X@èæÃk¦ÌV@@ö	bV@L_x0003_T«úuW@ô_x0010_£¯¿W@4ú¶TÂV@_x0001_¾ÞÚLX@#Î§çÉV@^:)ÜLW@_x0015_Êftð§V@Bnüé7_x000C_W@Û6_x0018_ÌØãW@±Ïå_x0015_Í´X@_x0006_úsÏ0ÓX@q±¶_x001D_B_x0003_X@Ñ_x001B_$O_x001A_°V@p´þ_x0010_"_x0011_W@}©_x000C_¯»·V@h_x0007__x001B__x0016__x0002__x0003__x0019_X@_x000C_®©mmX@Ù¦Ï_x0019_W@p_x000F_¨PA´X@O,£^P_x0004_X@Fdçf_x0010_V@Ç¶ñÿ_x000C_X@Ut=)ZW@ò_x0011_.^Ó_x0001_X@âR*Ä×ýV@Ldz_x0018_§V@|HBÇ.W@`NÐLX@_x001C_« ø_x0016_¸X@T³D&amp;ÙX@Fqè{d_x0018_X@{:à^_x0016_xW@÷7D|_X@¥j}Ö	oV@	FÇðüçV@÷çÝNLaV@_x0010_æs_x0005_gV@¸3|ïÉ¨X@¤º:ãÆV@¿ò_x001E_oþW@*f:9"MX@l5Dè+YX@º¶®V@_x000D_íMm_x000D_X@qÆ`_x000D_ªV@¨ñC_x000D_¼V@ÅÃøvXÓX@_x0001__x0004_Î{_x0002_Bõ*X@¿\cðW@0Í3ÎX©X@ä[³UpV@_x0012__x0011_.íBÿX@_x0013_Ëf_x000E__x0017_W@bÉ_x001D_':W@(ÂçR¯çV@7Ò|&amp;;hV@o_x000B_7¼X_x001E_W@ô}_x0015_tºV@Ø:_x0006_«ÍtV@.k¹éîVX@õA}&gt;4X@_x0008_QØtx!X@H ¹*Á:W@ÄÂÞÚW@C±wíâuX@_þïdêV@_x0003__x0008_iÂëÇW@lèOq_x0011_X@Ñ_x0019_. _x0016_ÕX@¼³R$eW@¸ån¨_x001B_;W@÷7tc,X@°Ëf_x000B__x0002_ñX@rÒ@{¤W@n_x0004_¾UÔTW@¾ª¤Ú[®W@è·_x0006_ßâV@è_x001C_É¤ý_x0007_W@¶òå_x0002__x0004_ù{W@çhõõX@ê_x0016__x0001_yV@þö¢»¦V@¨}*Ú41X@q	_x001F__x0010_^V@aë_x0012_ì¾W@Ì"ÄU¾{W@_x000B_^ántW@_x0010_FP}X@å}²µöW@\_x001A_Äs&amp;V@°Çan`X@(=ÓµV@Ê_x0018_ÏM¬ÅW@[&gt;*ð±V@þKÌtI_x0008_W@«ø3_x0016_®W@ïÜ_x0012_æX@§t_x0010_6_x000D__x0017_X@çp4b_x0008_uX@Ñ©ß7Ø²W@ pÕvW@\T#)GW@ì³_x0001_#kX@ _x001A_0ÕdX@ 56PV@_x0019_FhX@9Sü_x0018_hìX@_x0003__x000E_&amp;é=X@íkÜÅmV@'¨m'RV@_x0001__x0002_Äê_x001F_#µ¤X@5Óaì_x0012_X@çH_º°V@F_x0001__x0015_}/X@a"_§ñV@ÝUølS%W@&amp;ð¼ó¸pW@_x0012_ÊrX@á¶pu[X@ìV@à|_x001D_ÂõìV@èÿ_x0003_æ\_x0004_W@0÷#X@Vq_x0004__x0010_W@Tle×&amp;V@°¡_x0003_dq_x0001_X@Éñ_x0018__x0002_X@Í_x0012_µ)X@[_x001F__x000F_fX@¦ëÔùlV@_x0018_±_x0014_M9âW@tfè.]UV@_x0005_ÑÎÝ½%W@®mìK#cX@ß_x0012_tV@p_x0008__x001A_ó·\X@rzRY¿ïX@-hÅW@h\t¸_x0003_X@dÚA£¸X@fëÙ_x0011_¦`V@Fo_x0006__x0001__x0003_qW@k®5qÒV@XßÝ_x001C_Ä W@sÕZ&amp;ñeX@~öÝ¹"JW@_x000E_S2ÛSX@|H90±X@¦¯¥Z&lt;ýX@G_x001E_O_x0006_´W@_x0018_ÜY_x001C_ßW@x_x0007_-JÄV@`*¶ÙX@»	£X@«¡à¯ÜX@^¼H_x000E_÷ÑV@Ä^ç%¾ªV@s³~Ï;ÔX@Z_x0004_l_x0004_©W@w®dX@g_x000E_É­_x0003__x0011_X@ =_x0002_v=zW@Ú_x0002_î%£V@ßÅ6³øW@´Yqúó%X@ÍÜP=øV@èòÒêjOW@]Jqâ_x0013_¥W@_x0018__x0005_¿æìMV@+É¯äpW@WH;átñX@(Äj$âX@ÝÝÀÌøW@_x0002__x0003__x000D_(]*÷²V@vB°_x0017_¿W@­ _x0005_À¬üW@¬X=tE9W@ªB9¯»&lt;X@ýÕ×¨X@i¿'1ÈV@Ãà?àTX@û±¿\ØX@JÏáË9uX@5kÏ Þ_x0015_X@Ì¨¼ölW@ÌÀ¡_x0014_ì&lt;W@a¨¼ZV@_x001E_àÑ®ÙW@aÒ±AÿW@*éòáÈW@S%_x0005_z_x0015_­V@¾¸ìÊ}V@_x0018_òàÿxV@F4\?}âX@P_x000C_dá_x000C_{V@Åíe_x0007_ÁW@¬_x0004_²ÌWqX@J_x0002__x0001_úx¸W@©b½òW@_x0002_ÑêÑW@s_x0008_TR_x001C_MW@_x0007_¦_x001F_ß¨íX@,¬Àz_x0002_W@_x0010_ªÿc_x0008_X@óèÃ¡_x0001__x0002_½W@ì_x0002_ñNLøV@LàÙÛW@	/_x0010_p\¢W@·Uîr_x0006_W@¦FnâäV@ÙÊÀ_x0005_ÂW@ñ?$"¡V@&gt;¯¸¨ãþV@Áx _x0008_EuV@#äë_x000E__x0001_ªW@Ù§¡S0õW@$_x001F_ð¬½W@ä$ÌîÎíX@¬³_x0018_ÒW@-¡Z_x0010_øV@MÇù_x001C_8X@6]a(X@~Uø_x000E_iX@¼_x000C__x0008__x001F__x001A_ÖV@f~¦û_x000D_X@F_x0001__x0003_"_x0007_X@Üv"ßc¾W@Á_x0005_4wªW@_x0005__x001C_ü­Ò_x0014_X@ØÄôæZhX@_x0010_¤NtsW@zk_x0002_còX@YÁ­É©÷V@ÎÂhËQW@å_x0013__x0010_ºh_x000E_W@ºëã_x001C_ÚX@_x0001__x0006_Øøõ._»V@W_x000E_"_x0019_ÂcV@.°_x000F_c·X@'&amp;w¦¨dW@_x001D_ìÜÕ¾V@_x0004_&lt;_x0007_UX@19;vöV@_x0005_²´_x001A_:1W@g_x001D_ý ShX@:+ª+ÒV@ê¼ð_x0003_ëW@8º_x0015_ó_x0010_X@(¯ýÆøX@óTÆ&amp;µW@eïùpíV@õØ!_x0016_øV@c¶­W@äé_x001F_V@Pb*wðW@_x0014_tÐ;HW@ld_x0007_K3oV@Ñ_x001D_v]V¬V@öÄ]PW@£ûv©³_x000F_X@{úð§_x000C_°W@_x001B_úÂj_x001B_äX@éÐmOfW@=9ð~£X@ïÞÎÄHV@?Ù&gt;_x0016_mW@ÌeQ$_x0007_W@«Ý_x0002__x0004__x0007_á¢V@ÞAqâ|_x0003_W@ÂA_x000B_SV@SíÈ/_x0003_mX@ùºÙAF_x0005_X@_x001C_;x_x0001_ïX@_x001E_79Þ³_x000C_W@¹&amp;YÅW@beÏv¡X@~÷-Vb¾V@_x001B_/SûJX@HCäøX@#ÇÒåv¾X@bê%Æ_x0002_W@Ø¿1ÒW@Û_x000C__x000E_ËCMV@BX¶´_x0015_©W@_x0006_¹GDo	X@wäv§~V@úïMð©V@óÃNñÅóW@:+_x0008_¨X@çÑ/º±2X@K³­_W@ó5j²-X@¦í_x0004_&amp;nöX@u+p°SìV@úÉ_x0001_p£`W@O#Ïù_x0018_X@þoTÞÃX@Y:ÂPB7W@_x000C_|_x000F_r°¦X@_x0003__x0005_Hõ°eZóW@´Äò_ßV@ëÊ¥_x0008_ÞÒV@sà_x0012_MG¦W@'M«&gt;OV@Trã_x001F_|W@Á²ÒµÐ¶X@^_x001F__x0019_K_x0018_W@ìXÖw_x0002_W@WÎ_x000E_äãªW@ROiVë¡V@_x0001_­r5¬ßW@VZ`_x001C_ñV@æÑðÄW@5ôUÑèW@*_x0008_í_x0018_¿ËW@zÝÔuPÌX@GL²SC&lt;X@¶ðÑ_x000D_îDW@q,uÉÖW@!­)§X@öP;á&gt;gW@%w&lt;ûæÅX@jý¶'aX@Á_x0006__x0006__x001B_æéV@üoÖ_x0015__x0004_X@Ø_x0003_Ý1³ÍV@_x001D__x0005_OU´W@_x0011_¿SS¥ÚV@²ÂnvA_x001F_X@_x0019_|Ë íW@ë´Þ_x0005__x0006_ê_x0003_X@6_èuªX@2,;Ô¬9X@Ï,ýP_x0003__V@_x0005_Ù_x0012_6_x0014_kX@þWmÓîV@(ìgW@¬§Å¤X@_x0002_&amp;Û¬~tV@ùºê+mFX@ú¥0qçÂV@í©£øÍX@@_x000E_ë\QsX@KC+y&gt;W@®T|_x001E__x001E_ÇV@úÞ¼¸gW@_x001E_¼ø¶jÍW@â_x001B_æý{sX@_x000F_È/X@ñ®_x0004_ÊW@&lt;Ãø\X@}ígàlV@WÄWÛGW@ò¿ã_x0015_³ÁX@÷J»82ÃX@^_x0002_{É_x0010_²W@u8¯"-'W@ÁÔ_x0011_dO_x0014_W@2Iù/°W@|¤§òEW@_x0011_mÌx_x0001_2X@µóî)ìX@_x0001__x0003__x0017_¦3cV@±o_x001A__x000B_LV@èóÙ£1W@¼ãÈZ¸V@_x0002_bøm	X@_x0004_X:blV@¢OF&amp;·V@G	®_x000C_X@a¿_x0003_µÉYX@ÌMB_x0016_W@õ·Æ_x0014_¬ÁW@j­Ú4ißX@PöË^&lt;·X@*à\°eéW@&gt;_x000B_yÄX@¬s²ÀBËW@Hh_x000C_`]¤V@_x0014_gBÈ_x0011_óX@¿#úN¢_x000D_X@ö'X_x001A_)X@gFË_x001B_ZX@&amp;OÐn&amp;iV@à®ÂB_x001D_W@¸ ÂÏ6X@a_x0004_Ï_x000F_á_x0015_W@á,=;óxW@\¿{_x001A_ÐX@¿×\Ñ;îX@ä_x0008_EyV@Â\Ô_x0006_W@Oè§Ï X@Õ~¬_x0001__x0002_ÁªX@_x000B__x0004__x0011_]%ÃV@&gt;ªj½RW@Ê¥u5ê*X@_x001A_ÜjX@¸[_x0008_	kgW@3Ü_x0017_íV@ø4NÄX@%ñQ_x001A_zKW@¶_x0001_½Yi3X@e¨_x0011__x0015_cW@©ªGyW@¬S 7bW@ätY×kïW@Fë_x0007__x0006_íW@Áª?]GV@ó_x001C_È£W@Xaèd_V@®_x001C_%_x0014_W@F{ä_x000C_V@+"#MX@G_x0004_!0ÿ¨X@q_x0007_4«É"W@ß._x0018_öù`W@L¢¬¸¢)X@lû~nk W@&amp;¢b_x000E_4&gt;W@~µ\r_x0016_¥V@ýå_x000E_o_x001B_X@:RÉK_x000B_W@ÄºAe;X@¯»´_x0015_ÇYW@_x0002__x0004_æ|ÿ!ÕX@ÒÊIO8EW@ì¡#¾}ÎW@ã$é^îX@1â_x0006_ÊÇX@²_x0017_¡{ôW@âíºP&lt;ðW@n_x000E_N:«WW@O¡Ù_x0012_I9X@kÇæt¢W@_x0001_hÌhð«W@B_x0005_i&gt;_x0005_W@_x001F__x0006_þà]V@_x0004_(1_x0003_nãX@_x0013_Ì_x000C_}sW@çis(W@Rº&amp;¯õX@g_x0007_Û[ÀW@ÞgDÐ_x000B_wW@#Tc³¨V@=D&lt;ÉX@¡Á_x0002_ÑW@§`_x0019_¤Ç®X@ç_x001E_zÅW@âüPX@]_x001D_ÈöþÃV@j2&amp;°_x001C_×W@+@_x0014_õqµW@_x000B_4rÅ2W@|%2³*_x0004_X@ÐÈàÇïøW@¢¢ÅF_x0002__x0003_q_x001F_X@R_x001E_J2§V@ö9òÝ+X@_x0016_êÊênOX@¨p_x001D_ÁDeW@éAqyý_V@¶ *x_x0001_ÒW@%L¬¾¦X@_x0002_Ù÷$X@J&amp;o&lt;RvW@úÊP=éV@_x001F__x0003_¸:YV@\ÏaÀ~W@Q_x0017__x000D_V@¢À¨D_x0006_W@åóÀlÌW@Áù\B®ßV@§øÿ_x0004__x0015__x001E_W@¤G¦&gt;+W@jª/6NYW@_x0004__x0002__x0002_hXX@ïàm_x0018_W@×)º&gt;V@_x0016_ÔxïäX@[_x001D_y_x0011_Z®X@x(÷ÎâW@d_x000C_?}ïX@3yÂ»ââX@ïcéEÍ½X@øùû;ùX@÷1+ükX@ÎïøoØX@_x0002__x0005_Öx£å_x0003_ÉW@¹W@ê\ñX@_x0017_ûTÊùIW@Þ]ÀÿKçV@d º%oW@ø¡SÅX@n	$§ÍX@ÚS_x000E_uy:W@Û×_x001A_ÝUV@kè,_x000F_AX@¬_x0001_a~R8X@_x000D_Ãf#lúV@ÙdÉ	W@aÌT_x001B__x0003_W@_x0004_Nµ_x000F_}X@_x0016__x0017_@¿'ûW@|îÄ²nX@N\¸õ+X@_x0006_Ã_x001A_gþ°W@Hê½Ï}ËX@Ñ_x0017_NÂòjW@åÄËÇV@è"éæV@¢ªw_x0014__x0002_V@&lt;H_x0001_Âö_x0001_W@¯I_x0013_÷¿_x0011_W@_x0002_v_x0008_óV@aU_x0016__x001B_`V@¾µk³¬W@_x0019_û+E®V@H\ÚÈ_x0005__x0008_Ð_x0003_W@¯Ìo+W@¾dnÈG$W@&amp;¿;s^6W@cì@¦¿X@_x0011_ëäã¬V@ZX_x0014_]5_x0013_W@nôeÔÆV@§Ý=Þ.ÞV@S_x001E_ÊVÐX@÷&lt;(J5_x0018_W@t3_x000E_y&gt;X@UC]uW@y@6W@_x001E_ÞÌÙ:ÑX@_x000F_×Ó*_x0007__x0015_W@°5UW@W_x0005_fLHÅX@àcqDxV@´j½ÄX@ÉáDX@_x0004_Õó_x0006_X@H_x0010_hÎW@¡_x0001_À¹X@s_x0001_¸yX@ÃEz\_x0001_ñV@ÈO«_x0011_óW@55f1_x001B_ùV@lørhV@_x0002_EÆ¤ú¹X@czìÐÃrV@B9ÏrÜ%W@_x0003__x0006_`0	&amp;X@LQ_x000B_ÿÂkX@çñoë_x0017_¾W@_x001F_V_x0006_³ÀW@?¥»ý*W@»;m_x0005_0_x001E_W@{_x0010_úÈÒX@_x000E_Ô/oW@¤ÒÿyÙW@Ì_x0014__x000E_ñV@_x0003__x0004_BÓ0¥X@g»_x001F__x0015_ÓóX@»´åÉW@õÝóÆÁV@_x0011_0üòI·V@è.MCVjV@µÐ$3X@`]^}yNV@_x0017_mäb®hW@GË/X@Ä_x0008_¤H_x0003_àX@YK_x000C_DoW@mkRz4X@_x0018_»`oqëX@{RÓF#ËV@â_x000B_vçpX@ç&amp;þoF{W@_x0002_ä\Ë'BX@¤Ýö_x0010_ÐKX@_x0001_p#_x0019_iÇW@{îD$dW@_x001A_h×Ù_x0001__x0003_8âV@=¡=_x0003_üW@òÚMÌ/'X@JL_U²gX@_x0003_3RÃfX@@}ñ4ôX@-dÁ¬S9X@Îjtâ¢W@÷x_x000B_¸&lt;W@3¨H¦4jV@vqñÖW@jèä1¬X@B1_x0002_@X@pB$X@Aï½ÜW@^¶Û[È·X@_x001B_&lt;»_x0017_X½W@d¥¼µmW@LåPïnÃV@UÛ_x0003_rV@_x0007_&gt;ÖX@·s¿¨³GW@5_x001B_v×åOX@&gt;égV@Ì_x000E_¶_x000C_ZV@ï»zAWV@^úÙ&amp;µ¥V@ÁßOä'W@ötº_x0004_BX@LÃBi¸¶W@ï9´¿ÓW@¬Ã44×FV@_x0001__x0002__x001B__x0003_&gt;i££X@µyåæØV@ÿKmozV@ö3hV²W@_x0019_e¨_x0016_ÅX@ÐÐy_x000C_xX@_x0012_v	ë7W@¨cs»W@y«tþ½jV@£{bV@:qIHg~X@WRÌªV@H_x0004_ü:òX@Ý_x000C_år5·W@&lt;Ëo)ùÇX@p¹*rÒV@e¸W×H®V@9²:tàV@_x0007__x000B_ú_x0015_X@_x001F_?æ	_x001A_W@ª=_x0002_]ÂÈX@1_x0006_é1¨W@í|0JW@ªg¨`_x000B_uW@êÞQñ`V@_x001E_Þ_x0019_bV@ _x0013_#L?W@CI_x0001_Î_x0004_W@Ãý×íºW@_x0006_¿ª_V@|A#ÇX@ZÅ_x001A__x0001__x0003_ô_X@ÃÃiºKW@?­¢V@ä_x0018_K8ÐW@}cA¥_x001C_X@û~8®ÚV@Ç´IøV@CÈl_x001D_µW@_x0006_r,z&lt;ÏX@Å^¥ÃnV@nÑ ´W@ù¶Ñ¸7°X@_x0006_¸&gt;Ú°W@Ì_x0010_¿yW@êÆ|aºX@8_x0002_CïåV@#_x001B__x001B_QV@XòÃ_x001F_ôX@âÓ1¡TQV@è¯-®V@bó·_x001B_X@÷8¿'IW@66tJêX@"»°_x001D_ÿW@!ì·ú÷ÆV@îIt½!!W@xT«ÞèX@¢ÁìÁ@ÏW@¡:V/X@_x0011__x0015_á=jÁV@àN_x0013__x0010_w¿W@_x000B_¢ÕÝëX@_x0001__x0002__x000C_°jhÙCW@fUÒ_x0008_öX@ë.{îdV@Øó_x0015_Û×_x001E_X@_x0012_y[|ZõV@p&amp;6õ×µW@§d(ÈX@¿%²ÃV@k_x0011_v_x001E_«ºW@ROËp_x0007_~X@£¢_x0015_&amp;`X@l1oä\W@_x001F_+&gt;I_x000D_WX@[ìùÅW@Zü¤ºräV@éx±V@_x0019__x0013_Z_x000B_eHV@_x0004_?b5GX@&lt;+ê\ÒV@oÑk©PåW@Ð©ñ/\W@+Z@¦,éX@)¥OG¯V@&lt;KV}®X@kú»*ôV@_x000D_ca«ÇßW@2ñÕ_x000B_/MW@R_x0013_Îe©7W@(\p³X@PÎ#.gV@·ÜÛ[wV@KÎ6_x0001__x0003__x001B_7W@Ã@Á_x001C__x001B_[X@bw« sÍV@bË_x0011_sV@çZ_x001D_¯÷»W@&lt;Îæ	tX@ÀÊ_x0004_L~X@_x0004_Ëu²³W@ÔK_x0013_¯¶V@¢ÇO	W@_x0007_¿ô'ÇôW@Ý¾âI´V@¯WÍn_x0017_W@¬@îÀëX@0âSØX@Z,½¯¯X@@_x000D_¶:³­X@·µæÙøëW@a&amp;¿òàX@YQÖýÿX@ÈÕ¾@_x0015__x0011_W@|F­ÝX@ÙZPÐ¢X@FÍa_x0013_#_x0008_W@´_x0002_¶½êW@é*×X@_x0001__x0005_-kW@i³_x0002_ú_x0015_ýX@V	ÚN£þX@±ÜÝ|BX@¸_x0004_£u_x0017_W@#+û_x0003_îèV@_x0001__x0002_o³ÄÖeÀV@Ø¯4¾¤W@ÙEw¿ÑW@_x001D_5TÔV@_x0006_E:_x001B_fW@FX_ìEëV@É	ÿ_x001B_"X@'qP¡U\V@æ¯ÍágFV@Ä É~X@_x0004_Âò_x0018_W@Ð¢¼Ç«MV@ÿSZÚX@~që_x000F_»ÊW@s Tú¬W@ûXD^¯V@_x001F_ú(¦gW@å¥_x000D_ó_x0011_[X@|ÿ¤_x000C_X@Ù7wPâeV@4éBüW@~{BÛ_V@¨6_x0001_ñX@»}Ü§öV@ez¾ï»V@_x0017_pÀ?Ú9W@H¯[QÊV@m¦ýl½¹W@{_x0001_"%ÑâX@|Í/KVW@øo.ÕV@hnèW_x0006__x000D_ñX@Q°¼êóX@î¥»áNV@Y_x0013_Ð_x001B_ýãX@Ã%K]×ÄX@ù}a1X@ß_x0011_Õ_x000D_E©W@0Æ	d¡êW@ÕèéQ_x0015_NV@us,GãW@¾xI±¸=W@ú_x0008_ýTFX@$Ón"_x0005_X@ÈµÙi¹X@^Å[eV@8_x0003_`QæX@ûZ£,Ø_x0011_X@&lt;_x0007_6»_x000B_X@Ö_x000C_p/ÔX@C_x0006_@õW@ç_x0001__x0002_~E³X@J-¬ÄÊ_x0017_W@´á_x001F_1#V@f|_x0007_I¼çX@ì¬Ù_x0008__x0008_X@&amp;_x0004_&gt;n_x000B_W@_x0015_°3r³	X@¿8£_x0004_ZX@/ÞÁéV@_x0019_0Øq=±W@ñ}IjýV@Â¹_x0013__x0018_õ×V@_x0002__x0007_j_x0003_@ÊW@Ú_x0007_Ù«V@_x001D__x000C__x0002_EhV@°Ò£h jV@×_x0005_*Ù@pW@m_x0006_/?_W@?¯_x0013__x001E_X@ÂÊîõ_x001A_W@&amp;Ä©_x0001_W@°_x0017__x0016_»W@ðáçà¹_x0002_W@MNà¶G²V@ÁÇ_x0014_u&lt;¯W@_x0004__x0008_ð××_x0012_W@Ûw_x0003_ÙÁôV@{únÉÂæX@4/x´ÍX@#f#_x001A__x0010_¦X@ñUkÝÇoX@m_x0003_Eô «W@Ò_x0012_½ÇX@Vqæ1³V@V*ú[/ÀV@ôÀºî_x0011_wX@lÊ±[µV@ð_x0008_7M¹W@_x0015_2_x0014_¼_x0019_¹X@´IS°&amp;ªX@Ïïµ_x0013__x001D__x0017_W@iüÏªgV@9Ü_x0015_wJV@BÝà2_x0003__x0004_ÎqX@_x001D__x0016__x0011_qmW@hï§Z+¹X@B¾é_x0013_X@_x0017__x0001_¶_x000D_äUV@õVpWMW@/?U3Û_x0010_X@®êùH¼RV@"¾É_x001D_ä¦V@_x0006_ÀbÝ7W@_x0014_$ß¤W@üÖºL]ÛV@zãf|«_x001A_X@_x0004_¢_x0004_DTV@Å_x0006__x001C_ê_x0002_X@¸_x0017_òLmV@'_x001F_ÔRðcX@ñ(|Ï­W@_x0012_J|_ÒNX@!3HKV@øÃz?3ÂV@ØÂõAãV@13z£o«X@l_x000D_UI2çV@ó]ËÝs¡V@_x001D_ëPäOW@®tuî7XV@l#_x0017_w¹OV@ÌÎ5Ó¤V@|6âôVW@I_x0011_[ª_x0011_W@¢_x0019_ÄX@_x0003__x0005_¨_x0011_ã W@Ý_x0005_ÊW@_x0016_cü¥²X@R®û²ªW@édÏÚ(þX@Úwãl²W@_x0011_\¤ÝM_x000D_W@¢I_x0016__x0002_W@$tM|¬X@f_x001D_ÕrV@ð}k_x0002_U¼X@1Í_x001D_E(X@_x0011_bÌ[À|W@J-ÛY_x0017_X@ï)¶H·FV@(«7TX@«_x0001_¢XÀX@=Ï_x0004_ëW@ÈüA|÷bX@"òNB_x001B_5X@xÑ$W@É1_x0016_aÀW@{_x0008_¡&amp;_x000B_ÔW@ê2ßçW@&gt;5_x0014_V®_V@0$_x001E_X@ð4_x000C_µõ|W@Y_x0005_uþ'ÌW@Éã÷ PW@À_x001F_k÷ñX@;°ÌöYV@@u1B_x0002__x0004_Â`W@¤,çáÐW@_x0002_~Úw@ºV@RùÐÍ_x0015_`X@ü_x0001_½×øW@2O½gùX@_x000E_wÒalàX@¥fúj1£V@i;©8!ÄX@ÀmKÎèYW@Z½X+X@Å_x0007_É_x0004_ W@þ_M±_x0016_ïV@Ç\_x0019__¿W@e4Ý-X@_x0003_}s¸¢W@Ð×&amp;ÜkLX@L©ï¤`W@®©¤aÄX@_x0012_tàOW@i_x0015_p²ýdV@uýhuV@_x001B_¡Ä~ÄTV@øbï4,¢V@ a­TW@#9_x0015__x000E__x0002_qX@_x0018_W¶ÙV@Ã ÔV@È;_x0012_nuW@89VCÑ¦X@p«nBeW@öxg^_x0011_PV@_x0002__x0005_ê¯ÞRæX@³ÀÉ@_x0015_/W@wþÌs¬W@¬_x0015_êH%V@_x000B__x0011_¹ÁW@Fy@ælóV@ý_x0007_&gt;Y§X@_x0008_d_x0017_2ÃIX@D¦örV@t_x000F_[8_x0003_ÏV@TuOwV@Ò_x000B_ß_x001C_âX@9£ÿùX@"s³oW@Ö(äX@×ç¿A_x0014_©X@1&gt;vÐÚV@©_x0008__x0004_pËW@ÜÍ_x000B_fÁåX@Æl_x0007_µW@ä_x0001_îIrX@Ó_x0017_pÐËW@§"âhìW@ì==)à	W@x!-eØX@þsméhoW@M c_x0005_V@Í%×PhW@Äú_x0013_&amp;ü¿X@»QeµtW@w`M_x0019_sV@V?J_x0003__x0001__x0002_~V@ÛoÐ_x0014_æV@¢ëW/ öX@J2_x0005__x0010_n)X@Ff½ÄÛcX@FLÊVuÁW@+)«øU*X@Qm.ZV@«ÑLoÒX@¢ÝÌ7öV@¡;_x0010_æUW@´³?[ÑW@A_x0007_ÃÝ%W@B9[éV@_x0004__x0018_µ¸W@ê_x0008_`X@^uØÙ:W@6½³_x0015_*V@Wú¹ /§W@¨¤x X@uÁ6KjÛW@ÀU_x000F_v²:X@M©ç\À¯W@ÂO,ª¥©W@iF×_x001A__x0004_»V@Ñ¡ç9cbX@_x0004_òû&lt;W@þ°Q{ðjV@ÊÑ«¯~W@²ìË_x0016_º[V@·Ð_x001D_W@×_x0007_ÝÉ_x001F_SV@_x0001__x0002_TõêýV@ª^§DX@)\YÌzX@&amp;ÐÑ1W@Þ)¢IAÊW@vê_x0012_T('X@_x001E_Éîî¿öX@_x0005_ÅµUV@¹@ºxZ#X@p@_x0007_F_x000C_X@5_x001C_6XhV@æ_x0016_|ÏZV@îÚ[Ç:X@ø=Ñ¤_x0011__x0014_X@òñÒAçW@` j*­W@7+°7Ê¾W@¥_x000D_ÔÉ_x000E_X@Ø+n¨Ã0W@zÕòhW~V@"$U EÖW@û£O_x0006_êX@í&amp;_x0013_X@Çw+Ïµ\V@4u'VyW@×°_x0007_­tìW@ÆV"_x0005_ãV@_x0011_nD­|V@_x000F_&lt;â%åW@Ï_x0004_)îwñW@Ú_x000E_ÞcÆX@¼ö}e_x0001__x0002_máX@ØX$=X@_x0010_XÉÐ']V@x.¿ÝY°X@%K«$_x0002_ìV@ÿhú×)½X@oÖ¶IØX@ÝÏÁK@X@ór7bX@'*_x0008_ð_x0015_¡V@´ÔißX@rþp!X@K¯_x0006_¸W@ Ô=©­V@CC"Ð_x0016_W@ûå6A_x0018_X@ÖSÏX@¥ÙúAÚV@_x001E_Õ_x0015_ðg÷V@ÚÂÎ©èÜV@üûC_x000D_êX@f¶!º¿X@(Ì ·X@4ÅqæX@µ¼pUp±W@þWüíPW@_x0019_CãÂmX@ _x001B_£{ÛV@_x001B_»_x001E_vørW@zaÄ3X@ß_x0011__x001B_¿X@'t0[÷W@_x0001__x0005_ªbÝõæW@]0_x0017_ã_x001C_^X@_x0008_UÆ¡ÅW@é_x0008_O,mX@$vAÖòØX@_x0014_Òì_x0014_W@~_x0005_÷_x001A_dSX@dï_x0015_\èX@tÂ©_x0005_ñW@¨ç½q3W@A_x0018_??X@Ë¾x1#eX@_x0003__x0004_m^ÆhX@ô_x0006__x0002_QqüW@_x0015_U³Ù·ÛV@¼6©#ëyV@X6|0X@§Ë_x0019_TX@£ñ¸`f_x0013_W@È4²K£iX@w*'1W@Z_x000C_a&amp;_x0018_V@)_x000E_¶Ã_x0004_jX@CuºaôV@¯Òux@õX@MN_x0019_À$[W@(i®ïfX@à^¥mfþV@)÷_áW@1ÿ»½é\X@_x001F_À_KÎØW@_x0004_ôÒ;_x0003__x0004_Ä¦W@5ëÝÄñX@__x0015_f¶AW@^¸ÑpW@´Òm1ÑWV@_x0008_õ'!V@#bÒV@_x0008__x000E_¥ÓoX@_x000D_ãüM_x0015_W@£¨'®+RW@îN'¢ìvX@±]rd X@U1u0Ó?X@.JL_x0005_aÔX@*_x001A_	ikX@i_x0005_ÊÂV@_x0001__x001F_ï?/X@ý°_x0010_Ö5X@¸Hç?ÎÂX@_x001E__x001D_c±"­W@@¢W@_x0019_ óÿüW@%øMù«ÃX@úX:¤|X@u¤¬_x0014_çX@E_x000D_­Ó-¯X@_x0001_¯ÈÉ$ÓW@Âõ_x001A__x0010_;nV@]_x0002_q_x0017_sW@vûÑ0&lt;X@îM&amp;_x0012_6ïW@¸_x0016_ÊÝX@_x0002__x0007_mìþ_x0006_ËV@ÅOª¥ëV@HÄóºÁV@ö_x0018_höHX@ì_x0003_¦WX@òt5þ_x0004_ïV@Ï/_x000C_vèV@	ÇèµW@Ê!?oAW@&gt;ÞþðåÎX@_x0005__x000E_¢ÄV@à_x000B__x0006_ÑW@sÔüX@±r.õ£W@ô_x0019_-:'zV@`¸É_x0003_éV@ª+_x001D_³!ýW@LrÞ'qV@ôqùHªW@í_x000C_#qÞV@3§^QgV@¡a;_x0011_¬nV@Í_x0016_Ór!$X@4¼ó_x0001_.¦W@­6¶äfX@ 0è*	LX@&lt;6¹i´W@×_x0008_©7&gt;|V@_x0011_^ñkµQV@^\_x000F_V@SÕØÇÃV@1g_x0002__x0002__x0008_ÉX@i_x000F_vòW@lPP\.X@üü$;ÆÂW@&gt;n_x0015_½NX@_x0013_X_x001A_xW@ò1_x0006__x0011_à[W@âL6X«ÒW@_x0010_|_x0003_K_x0016_]W@½ã¿&gt;`W@_x0017__x000E_ÐÔâW@ªKÖ'¤,X@Ó/ûwX@õÈy_x0004_+W@(_x0019_2ë_x0014_X@ ~P~ÔøV@ö@ó¢' X@JÈÜNX@»Jt?»W@àEgÍiðX@?¾_x0017_Î¡V@W¦ÑôÜX@_x0003_ÏQ@!ÙV@P¢§©êV@ÅsfX@_x0001_Ì{Iå_x0007_W@°¯ OÙV@vCÁ¶O(W@hhÄBÉW@_x0006_,Wý!_x001C_W@LÖ_x0010__x0005_PV@ûÌ*!Ó_x0016_X@_x0002__x0003_qº£Ã³CX@_x0017_JpØ_x0016_iW@s¦@X@øåÓê#¨W@Ýqè¿¼W@càï_x0013_uX@ãz_x0001_bX@ï,BÛX@odÁ'öV@ÃÝ±´V@*&amp;0X÷X@7R_x001F_ß,W@CÅGLâV@_x001D_çû-)5X@&lt;D_x000D_ôV@3	û_x0002_,W@ÝnV_x0015_;#W@¡_x0001_x_x0006_W@_x0003_¬¼_x0013_Y#W@P	Ã_x001C__x0012_X@_x0013_úJ2ûV@KútÜáêV@_x000F_áå_x001E_ÅÐX@ØÀH`ìdW@¥}ê?W@þ£î8ZÐV@£Ê(bZþW@tÆfHlW@²/Y¥_x000C_X@FÁ_x0018_`dW@_x000D__x001B_CÄ_x001B_X@H*"Õ_x0004__x0006_z_x000D_W@dUæÿNX@ò_x0001__x0003_iùV@ðW_x0017_¢mX@KÌ^¤¦W@â |_x0003_=_x001F_W@Þ®»B"nV@´¿å_x0012_½ØX@"&amp;T6ù_x0004_W@_x000D_N¨§=X@ØIÿ²pôX@ùÛ½P?ÓV@.'_x001B_¬eX@ßÍ_x0017__x0014__x001E_ÿV@{¹_x001B__x0001_W@|Zo_x0005_ÓW@l÷_x0002_ ¶¡X@¨n^x_x000E_¡W@Ìz_x0011_­ÇV@ýÞ$)_x000E__X@k®_x0017_©ÌèX@¶_x0006_BàX@þw¼{!ÐV@þÌoíQJX@ð¿Þw÷bV@_x001C_Vj_x0007_I÷V@câØhW@_x0005_g_x001C_S_x0006_vX@-qgkë_x0011_W@'w-¤_x0003_X@½yÿQX@&lt;v%nX@_x0002__x0003__x001E_ûMï³_x001D_X@ÆôeÜW@QOP_x0002_LGW@ùÌéxR_W@GPë_x001D__x0001_X@µ_%1`W@_x001B_hõªW@0yJÒ5W@_x000E_"ÿ_x001C_xW@_x0004_zqU_x0011_PX@;_x0001_yJAW@ù_x001E_L_x0008_TBW@@M5^V@ë[_x0018_Q2¥W@ÞF¸y©ãV@Ñ_x001A__x0015_uU W@v¥E»YV@SÆ©%Ø_x001F_X@=²Ï4ÏV@à×ôV@\¦!ùe=W@Z"Ìkr V@[Z&amp;\âÑV@d-Ü_x0001_ÅX@üå_x0016_7¶V@*F÷h8&lt;W@há jóMW@_x000F_ÃQx_x001D_X@Sq#ü¸V@-¡3¹|X@!_x0004_7ðW@äCæ³_x0001__x0003_+íW@_x0005_ïµì§èW@EìñþX@¯N¬r± W@¤õ¥ôDPW@½©_x0003_ã_x0010_W@WY&gt;_x0002_h!W@M\í÷uFX@|eüÒêÛV@f¸Þ~_x0014_ÂW@R,%ÉÓW@V¸ôaM5W@6:ÜFÃþX@_x000C_}£å_x001B_ X@ñ]µá!X@þéñ=ºÍX@¶À}_x0003__x0014_eX@ù4,FT_x0010_W@Ð²&amp;´éX@B©WoV@;Ð$Á#X@gã¹_x0013_XwW@&amp;(.0³ËX@ÂHt¸X@Õ÷}»ã÷W@çúêW@tvé_x001E_!ÈX@èÐ4¯PV@R2|CåX@DrÇÏâW@|[Âs¡_x0008_X@îÈ_x0019_ØÂXW@_x0001__x0004_ìÖ_x000E_is&gt;W@¸«en©X@u_x001A_7àßïX@ÆßBAÝX@ÓÓÏS AW@½}H%b_x001A_W@_x0016_Æî©Ø±W@wm_x001B_s_x000C_W@Ò_x0018_á¸¬_x000B_X@fîí&amp;ÓV@_x0005_KÛ;£LV@­¯yñm_x000C_W@ÃQ.ìì§X@	¿g)púW@Qy^OV@TDá;ÌWX@NÛûª°W@Àä_x0013_°_x0002_X@_x000D_ú3¿V@ô¨_x001B_ÈÇúW@èþx4©NW@Å_x0018_(_x0004_µþV@K1,W@/5*ðNV@NZÖ¨W@eÛ_x001F_£_x0013_ûV@ÔN¼QV@_x0012_èê/êV@ü0pnX@_x0003_ß4g¦V@¸à+y7,W@§®J_x0011__x0001__x0004_NlW@ï_x000B_^éW@ÎÅ0W@_x001E_ÝÀ¶V@®çûkÏV@xÜ·!XX@\_x0008_jvXZX@Ã=Ó9X@g_x0019_*?õÁX@_x000D_*£O ÞV@×¤ð§MÕW@æqÊ?ÎX@ôËi¶?X@^_x0013__x0013_6îÀX@YþàG¬W@YËZX@Ð8Â_x000F_ÂX@_x000F_ê¼MX@ËæÇ8cW@_x0004_í_x001E_¸UX@ÊÖ _x000D__x001B__x0019_X@_x0019_~Ç1W@_x0008_J_x001B_sMX@Ða9YW@_x0013_&amp;!³ÁÍW@_x0013_,) V@c¨Ü|¶X@'Â¿_x0003_ÙV@`þã_x0017_&lt;pX@°_x001A__x0012__x0011_Ú©W@Ë_x0002__x0019_ÃìV@#\@_x001E_ÑWW@_x0003__x0005_¦ºóvAòX@vz_x0006_íV@ZI e_x0002_GV@!·_x000C_ut_x001D_W@\zÓ_x001B_ÛV@æá"ÒgW@ö®_x000B_Á_x0012_àV@IíÎU_x0007_W@¹Oàå_x001E_ëX@6_x000F__x0003_añV@"ÿn²\jX@¡Óª_x000C_"£X@r¦)Ðþ_x001A_W@F_x001A_YÛ_x0001_üW@Þf*¸ÞW@égñ&gt;_x0008_X@_x000E_cØF^"X@·%nléÑX@Ñ#Ü8_x000F_íX@Ç_x0007_~¸ÆW@1§ íz_x0005_W@ëhÅÉ	_x0013_X@_x0007_éxÔ_x000D_W@¿«_x0013__x0011_½åW@n/þPÆV@ÿ&amp;¥R¤¨W@ö_x0004__x0013_!V@¬_x0011_Nl_x000E_X@û_x000D_G¥QÿW@_x001F__x001D_¿pÂX@lËª5ÈV@¢~_x000C__x0001__x0002_^;W@¨ø_x0014_z1W@êã_x0003_	¯äW@ÊæDÍ¯V@Fÿ±ï¤W@`_x001D__x0016_ _x000B_W@u¸¢_x0008_ñµX@÷_hKæW@&amp;¯_x001C_KpX@ Ô©_x0017_NíW@LÌ'°&lt;_x0006_W@_x000D_ÏÚÊâ¶W@ÎÍQ¤EX@¤óÃ{W@ròÒp­åV@ì¯¡ryW@7&gt;_x0010_[°V@õU_x0019_XwX@7éÅðW@NC7;bÈX@¤ûü_x0015__x0014_W@¦ò®`Á§W@ñþ_x001F_ì¤BX@Âï¢·åX@Ã¤:_x0004_X@_x0007_{9¤X@Ã£½´ÑV@8Ñ11ÊòW@_x0018__x000B_^IîzX@\_x0001_¥_x0010_	ÄW@M½¤X@5öä§Ã©V@_x0004__x0008_6A_x0005_ãX@èO_x0015_2W@	ÞÏµX@ÖNÅîaX@ðG_x000B_®ÐW@Î/_x0016_»$W@DB/BW@_x001C_0&lt;Ú¬£V@Î_x0004_¤ÍäX@×_x0004_áÆÇX@¾ÈÍ_x0008_RV@^Ãf¾EW@´ÄcÏÅiX@Ñ_x000D_$*6gV@ºl4_x0010__x0019_ÃX@&amp;®´ãW@F°°_x001B_ºX@uÑ²#X@,VþÙ ïV@$é.XãV@o_x0017__x0001_ª_x000C_GX@_x0002_RDº®X@¡_x001D_b_x0001_W@ýa_x000D_º´_x0007_W@EÀÛOÎW@Ï}jT¨_x0003_W@_x001E_Ò$Èò!X@ÍÌÕÈMW@kq HçX@_x001E_+_¼W@iÅ_x0008__x000F_Þ|V@_x0006_e	_x000E__x0002__x0003_Â_x001C_W@ÛD®©"X@µ½ÌýnW@a_x001C_Q&lt;tW@¬ua{e}W@&gt;ð_x0001_`ÎXV@_x0019_"»gV@c¿ëà^_x0015_W@G¾¼ÝeV@1{Ì«å_x000E_W@ë_x0014_·ËW@ÙCF  W@_x0002_ñÈ²!àX@_x0007_.Ï0X@Æ§Õ£V@+iÜâ²V@LUP;ºW@É9½(jX@E/GJW@YÌgIX@8F¼ïv®W@TuÂ×5£W@_x0010_Í_x0014_¾õW@û29ÌW@_x000D_&gt;«q@W@ó@bÌïßV@@×¨¢&lt;X@þ_x0012_C6_x001B_FW@ bÞ5èX@ F^ëÏW@f_x0011_6¼r¼X@Z^GO_x0019_W@_x0002__x0003_Ú_x0004_G&lt;V@ÇV(ÇÀV@O_x0019_µ=_x0013__x000B_X@Ãa_x0007_lgñV@)L.nU_x001B_W@¬ lNuÅX@oI=ëqX@¸-Ùnÿ~V@Uý_x001A_¨7X@Â"èE&gt;UV@nX.®5W@_x0016_µ7[rAX@Ãò¾ãQV@Ü v4¯X@Äà&gt;ð*"X@é«&lt;¨5¾X@|5_x0012_9©ÉV@Éû¿áX@&lt;¤×yT[X@¥¢T_x0019_W@Ø_x001A_à	ØW@Èó_x000F_ª¬9W@vó_x0007_§V@¸¬âW@&lt;_x0016__x0018_&lt;ÍãX@Iü0«?&amp;W@z_x0007__x0005__x0015_Ì`X@_x0017_B_x0011_ÚÎW@lAHÌ2»V@º×M_x001F_¡ºV@_x000E_äùúéW@¹_x0001_/*_x0003__x0005_åW@¥AdaV@`¦"IªV@3û%ÚäX@gQ_x001C_°_x0002_ÌW@	²nW@K #VX@Ä_x001A_%k:ÑV@d,X@«9M-£}V@ÄÎèë&gt;tV@,7ëÑÙ#X@¤H_x0005_ßX@±li2IW@x_x0005_ëW@RvÕÏ·W@Í H?v_x0004_W@BWjÎ_x0002_ÞV@Ci'Íß_x0010_X@mó\­ßiV@RÙõËoRX@_x0004__x000F_._x001A__x0010_X@õu¾±×]W@_x0005__x0001_ÏW@¡/t¥ç4W@¤ëzQ,X@)L·ä5úV@&lt;WoW_x0007_X@¼»ºµ÷|X@ÚÄ0uF`W@_x0012_{#a}V@_x0019_Çã«_x0014_W@_x0001__x0002_;ô$}Ê8X@ÜcC\¾W@ÖÍIX@5ÈTÖ"vW@_x0018_Õ¿ÿÙ_x001B_X@zÚ m°W@ã/RÒW@Ý¤~\_x000B__x0002_W@bkAOÒ&amp;W@À)J_x000E_OV@3i¥ÁV@li_x001A__x0004_àW@eÃ¬Ç¢V@ó+ýÃR(X@åËi_x0004_^CW@òâIþ¢V@ÇcF_x0006_ãuV@Âìq_x001B_8óX@/7/¯W@u?\q0W@{äÈ_x0016_x/W@Lq&gt;»pX@é%D_x000C_$³W@¿_ñÁ²W@IÅ!%Á#W@sÏ&gt;ø7X@|d·qB^X@gõ:xX@Zµ[Ð W@_x001A_P_x001C_%)X@_x0005_+i*lX@èÈò?_x0002__x0005_ÌX@,ð	TV@6a,X@1_x0011_Ü÷ÉW@ÃD¶9éW@t_x0011_i+zÁX@V	_x0019__x000B__x0001_¥X@é«/«&amp;X@¢¿mä"ÝW@À£rÓX@èæ_x0004_ûïX@g_x0006_Ì³W@´ÅÖCa¬X@ÒïÂ JW@PñÏÏ(hX@j_x000C_¿¦÷W@6yBç_x0003_zX@1-Ü*ezW@É&amp;:w(X@É_x0008_÷ËømX@6HáõðgV@/ "7ìV@_x001A_Ää;_x0005_W@´&amp;=EX@Ä[L{'gX@_x0007_1[y³V@%7Ã\(ÒX@k	TBÃW@-6nîX@² ÙÙ¶W@ßçn=ÑùV@HJØ&lt;¯X@_x0002__x0005_SàoÐAX@è_x0004_µÆëW@_x0017_òÌm×W@ú_x0004_U#V@Ô¦ßfV@_x000D_IÕB_x0003_9W@9W¾_x0018_W@qìGK£W@:_x000B_´_x0014_kX@F_x001E_×x¼W@KÇ_x0006_ä`ÅW@Y*À\TËX@_x000B_EÜêÑ/W@Ì'PâýªX@ØH_x001C_.A_V@å_¶-*ÉW@_x0005_µR±|V@m®$«V@ÍfzíW@,g7_x001D_IW@_x001E_îvPlX@aogý&gt;0W@uE_x0007_äBW@MdÇrX@«ö8_x0006_ßW@ÿ#.XDâW@_x0017_vÌ`W@§3_x001A_ÁÈX@*_x0001_òòI¦@h@®Ø³@_x001F_,lIµ@»êä29:_x0005_§°@_x0017_ÁÒ7_x0008_Î¯@#6Yµ÷­@kpX_x0008_ö®@_x0001__x0007_99_x0002__x0007_99_x0003__x0007_99_x0004__x0007_99_x0005__x0007_99_x0006__x0007_99_x0007__x0007_99_x0008__x0007_99	_x0007_99:_x0007_99_x000B__x0007_99_x000C__x0007_99_x000D_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_x0007_99"_x0007_99#_x0007_99$_x0007_99%_x0007_99&amp;_x0007_99'_x0007_99(_x0007_99)_x0007_99*_x0007_99+_x0007_99,_x0007_99-_x0007_99._x0007_99/_x0007_990_x0007_991_x0007_992_x0007_993_x0007_994_x0007_995_x0007_996_x0007_997_x0007_998_x0007_99_x0001__x0002_9_x0007__x0001__x0001_:_x0007__x0001__x0001_;_x0007__x0001__x0001_&lt;_x0007__x0001__x0001_=_x0007__x0001__x0001_&gt;_x0007__x0001__x0001_?_x0007__x0001__x0001_@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_x0007__x0001__x0001_\_x0007__x0001__x0001_]_x0007__x0001__x0001_^_x0007__x0001__x0001___x0007__x0001__x0001_`_x0007__x0001__x0001_a_x0007__x0001__x0001_b_x0007__x0001__x0001_c_x0007__x0001__x0001_d_x0007__x0001__x0001_f_x0007__x0001__x0001_ýÿÿÿ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0002__x0003_x_x0007__x0002__x0002_y_x0007__x0002__x0002_z_x0007__x0002__x0002_{_x0007__x0002__x0002_|_x0007__x0002__x0002_}_x0007__x0002__x0002_~_x0007__x0002__x0002__x0007__x0002__x0002__x0007__x0002__x0002_7VÑê4²@2¼V_x0006_¯@À+qËµ³±@×\äw±@ÆÉ7_x001A__x0014_'²@bRu_x000B_´@²Ð&lt;í0`±@utº5cê«@Ú'@	Û_x001E_°@A¨S®a3·@Y½·	ÜT´@Þ_x001D_kc¨$­@]@ÎÌ¸jµ@8Æ%&lt;Uc°@¥:ýß_x0012_$­@7Ü(N®@l_x0015_Ù¨¬@_x000C_t_x0001_ñ_x001B__³@_x0017_Õ'hÀ_x0006_°@º#yXTÁ²@GÉ9KCµ@_x000C_xªðÆÎ±@.6ý;_x0002_¯@ÒUôu¬@ív_x001E_¿$°@Á²ñÃ³@³=Æ´¨@_x0002__x0006_ÿÄ.m_x000D__x0006_°@¥¦HÄ¨»¯@¿_x0003_(©µ@ô¦J_x001C_ö°@°9.ÚnÝ³@¬Í¿¢_x0019_®@_x001C_ ¹=|j°@ÍÁîû2Ì±@jAAª|°@ë1v®,¶@«8_x0012_4u;°@;ó_x001C_u±@ÍLÆ¸°@;¿qv³±@_x001B_&gt;¬û°@_x001C_Ã'¤;¬@6¬øÜtÐ´@ÉgZÁÒË¬@{_x0019_&gt;_x0005_°@G._x000D_üa©´@ìÊäZ_x0002_j°@üLp_x0010_æ&amp;¨@¤Èh_x001A_ª@Âd¦²@¢Æ+¹_x0019_°@×¨¾ø_x001E_o°@º_x0019_gQy1´@{u_x0001_.Â±@¢_x000B_7"Qó«@ø¦è_x0007__x0004_®@b_x0010_~'_x0004_ø°@´³_x000B_À_x0001__x0002_´@_x0002_*èY9°@ÿug_x001B_¶@Ú¾¢Hé´ª@Û{*c_x0005_©@L¯Æý_x0003_Î°@T©	Æ¿u­@_x0018_Õ_x000B_ð_x0010_Ý¬@ÆMÆQ÷Ê®@ÎÂÖáx©@.²:_x000E_5¯@SI&lt;_x001C__x0011_Û¬@ß_x0017_Òî2³@ÀùË ¼õ©@mÜ%6Yæ¨@ñy¾«@&lt;Ôø_x0010_pÒ«@ÔVtr÷Ö´@üH7qLk±@º_x0003_YT"×°@_x0016_Í_x0002_z°³@¸3ðëáÉ¬@ÙkrIØè©@NäÉ°_x0007_.³@ûtÀaÈ«@ÈËxD]£²@¼ùÖhBW©@°x4_x0008_.¯@y(À_x0004_Ò³@kö6báè±@ká¸áTD­@^Y£_x0015_p²@_x0002__x0003_¦_x001B_S_x0012_5¬@Al_x0011_üí°@óø_x0008_T.¯@×¾¶jáÁ±@ëÏå©æ_x000C_«@ÝèGÈþP¬@Fáb_x000C_Æ²@_x0013_!0Da¶@ïÔfÛ·@û_x000F_Ë&amp;¬@»ÌN¥_x001F_±@_x0012__x0005_ÚÚqÖ·@½³i_x0001_±­@_x000C_gR×}\°@_x0012_0·ú¦±@µ¸_x0015_µ@ü}E'8²@ Ëª=È©@gî@F_x001C_¬@ÒY{¬F°@Ü4±@ÄcçÏÍ±@×Ó¶Ñ_x0005_Æ°@­LÓï÷°@T¼ºFç£@ü_x0002_ûÜø_x0016_´@V\æz+À²@xª_x001C_g¤P°@_x0014_yñ¥l¶@Ól_x0010_Ë_x000B_´²@x&lt;¹7Ô/±@Yü¸_x0002__x0005_%æ±@/ÄM3"¯@¥#syUº@ûw6ÚCù®@£CÜ!Ó°@h¾a_x000F_W`°@¶S_x0007_?®@_x0005__x000B_ã§Âî³@Æ_x001F_+Úr¬@$_x001A_âÕ°°@ÖS«Ü£§@ìå°o`¶@üúÛô¶ª@¼QíÝVË°@;ÓyRÀ_x0001_·@Ó(Gp¡Y«@=¶$¢~G°@x_x000B_è_x001A__x0006_­@×Å:Ë¤©@óx´ü'í¬@Ê	Ué¯²@þ_x000E_J_x001A_É½@ßsÑ_x000C_¶¸@GUÎ_x0007_¹Ç¶@_x001C_9@ ^A±@9ëhÀ¬é±@M`_x0003_W_x000B_±@öÃ1²_x0012_³@¯9Ù4ò¢­@d_x0004_Ð_x0013_Vª¶@W³ã9ÖX®@Þ¼O÷B÷±@_x0002__x0003_âz=_x0013_ï ¯@ïª_x0005__x0005__x001D_µ@¾ªISå¬@_x001E_tT­¸«@_x0010_\Éy5&amp;´@!È_x0001__x0012__æ³@§ârw!¹@ÕÛ"_x001E_®@ù°@-h_x0016_Tq¯@î_x0002_¸h_x0005_­@_x0003_ ¿ZA²@¬&amp;_x001F_[ÃO±@Z_x0010_µ2_x000E_±@Ä±´@³§2xL ·@Iµ¿ç¯@MZS,_x0006_íª@Ón_x0011_W3µ@ Jªºi®@]¶¸)_x000D_3±@oèÆ:+Ê³@dî(âA¬±@Þ_x0004_]$¶Ë°@{_x0008__x001C_D/±@_ÅKÓs³@)©þ 5°@ÂñpÒ¬@-õò·]±@þi1úf°@ün¯;®@&gt;ÿÇò_x0001__x0002_A0¸@ø¦_6Eµ@lE_x0016__x0013__x0001_³@_x0001__x001A_&amp;Úp´@¦tl7Oµ@ùìD°­@Q&amp;Â&lt;°¯@èùNâè§@£ÿK¸Y³²@c8È_x0001_$³@Ùï`µn­@5çhc_x0011_ª±@K!Lext¬@')ï;7_x0001_°@¥L_x001E_°@_x0015__x0013_Ç×Ò³@­-çi´@_x001D_© ]¶6±@_x0001_ú·_x001E_^¶@ûë¸cH¯@aü@ªª@FÙ5gr^¬@_x001D_}_x0015__x0001_,§@w{¹`t¶@D6#ûÇ±@_x001E_õª÷0³@]ùý|²@_x0012_r=RO¥­@®]i_x000B_Ø,²@)eL}³@8_x0016_!ë­@¤æiÓ´°@_x0001__x0002_i:;J´@Û!_x0018_" ª@M&gt;°Ý@Ø²@a+'Àµ|¯@Zí{&gt;JO¯@/ãmìµ@ú_x000D_oEö2©@!{Ð[Jä¬@r¬çXM÷±@²0Â3_x0005_®@ÄÆJe_x0002_¯@z"8åBõ³@Éò^Ú_x000B_¯@M_x0017__x0019_Âèª@}ïä_x0011__x0010_Æ¶@_x0004_CÇNL°@d-áó-°@_x001D_Õö-µ¯@Â_x0014_¤L¯@ _x0013_1ùÖh²@_x001E__x0016_]`©@]Í"±c¶@Å¥÷Zª@(t¤úª@_x001B_;èÐìÿ°@Ý_x0018_._x0014_s_x001E_«@'Ô_x000F_év²@KëZxí«@,»­²@e¡î7î*¬@,:BlO¬@¾¥ï_x0006__x0003__x0008_ª)±@H¢me¤X¯@áç~0Ù«@Â8oÈ"*¯@RêÂiâª@ª	Ù_x001D__x0013_ýª@ÂÁ5_x000B_Â°@î§õÍ_x0006_Åª@O¶¤¾ý³@k_x0001__x0005_û\Ã­@_x001D_ø]BÍ¡°@	Ï_x0007__x0012_~p²@}|_x0013__x0006_Ö_x0018_²@ &gt;6GÐ.´@_x001B_\b"¦óµ@Eiä¿·@CM}µsµ@Ò³êñ¤´@_x0010_ë_x0008_]1Þ´@þ°Éä_x0018_¹@Ñó*=C´@üd&lt;_x0004_Â«@_x0014_¶Ñð2«®@Xa0Å/å¼@ã._x000E_e¤h³@¦¦d_x0007_£­@²l_x001C_ÔäO®@¦Oökj°@½Ì©éS«@a¬q{·@_x0002_FÃñ-°@ìÄâ6_x0019_V´@_x0004__x0007_i_x0004_­Ô_x0017_q°@_x0001_5_x0019_Kû¢¯@_x0003__x0005_G®@+º²@¤³[»ê§@&amp;_x0002_~k¹@¬Q_x000B_¨j²@Ý!)_x0017_ùn®@¾Î?É_x0006__x000B_±@ÂmªW²@¦üdÎ¬@nêÂ4_x000E_s±@åð_x0007__²@_x0007_N¸§@4úÆñ¯@d=ÉgËõº@ú$_x0001_íÛ®@W_x0008_Þw×&lt;¯@£ÇTA}}²@7âYm¯@Q_x0002_¼©±@__x0011_Sl+¶@¯NÉjR±@ü|k±Ï¬@AädyI´@O¯lRµ@²_x0008_³ì_x0010_¨@¶¯Æÿ|²@v­Óá¿®@AÞ&lt;úÖ¨@þêÚ®±2©@Hë_x0017_b_x0001__x0002__x001B_~«@_x0003_V_x0001_pK²@V½ÉW_x0005_³@ßW_x001B_ü`³@¶S´_x0002_Ýª@0mgµa±@zÒKEGÌ²@ªIpâÐ°@L0¯_x0006__x001F_¸°@mzs'h®@$(a_x001B__x001C_ê°@_x001D_æ¥¡Ì´»@&lt;_x0017_GvB¹@ ®ïn_x0006_\²@¤ÕG«Ô¬@P08-a_x001F_¨@v¸·+øÙ´@çÉµpô¹@_x000E_N½ÒºÏ³@ÕÒøoË·@u_x0019_ïì_x0006_°@~(M¦³@¯®|ï_x001D_©@£e¸çH²@#&gt;µÔ» ¥@?ßGF´¶@æf_x0013_£å°¯@´nÄ_x001C_À­@¡c smÁ²@ñÛ%Éí§°@÷Wª®­9¶@_x000C_NØ_x0004_2v®@_x0003__x0005_HxÇÑÏÐ·@º©Wz_x0001_§­@Ñ\"3·@_x0004_öda÷¶@[R-ñæ¯@¶_x001B_ a_x0016__x001C_¼@Z¾nbF½@/_x0001_'_x001A__x0008_ù°@Ü9MOGh©@ÐÏ¶_x001E_±@þ¡t_x0001__x0016_j²@L!èÓ7F°@ÿp­e4È®@æ\®Á`Ã­@Xôo_x0007_@_x000B_²@^©±è_x000B_¶@ÚBÝÃ9^®@Mþ_x001F_a´@ç_x0014__x0013_:;¦°@h@_x0019_q³@e$õ4qPª@"¦å÷õì±@1"®&amp;_x001D_I²@¥x_x0008__x000B_­@l\e_x000B_¹:°@¸w¬:¸@_x0011_ß8ÊÏ¿ª@_x0007_¼_x0002_½Ì±@_x001A_¥T»Eß¤@2NJÐ¥@;ý È_x0004__x000C_³@¢S9_x0005__x0006_~_x0001_´@¬5_x001B_jr°@Éhû/®@ê_§³³@Yòêå¹Ð«@¡¯àÉ_x001B_!®@FnE!ñ×º@|_/'' ­@_x001A_rÒgëäª@_x0007__x0007_&gt;_x000B__x0010_¦@_x0001_ÅQ·«C´@s¾Érê§@¿+(°a±@@ê3ë°@Ef,&gt;¶@åÕÞËâó°@_x0003_3;9T®@3÷Ù)Íx³@ùÕ_x0015_Í³@_x0013_RÞÏ_x001A_ß¯@¤ÈjÐ£_x0017_°@|ùGË°³@î_x0005__x001A_*Hø²@Y¡'ój[±@­_x0004_éM.bµ@¿«Áe0¬@ g![8_x0013_¸@q_x0014_¬tÈ©@_x0002_ú½ís´@·ÌëÖ÷{®@K!p5´Æ®@_x0005__x000B__x000C_Ã&gt;­@_x0005__x0008_ 2Ì¤ù­@_x0003_ÖÈå$®@¡_ËeÊ´@Müé_x000F_¬ð¨@ï©_x000B_V]°@Û_x000D_K&gt;ÇÝ·@RðP_x001B_P°@âOÜéª_x001D_¯@_x0002_ð_x000B_ñ\_x0008_­@6(óÇ¬,¶@z_x0014_­;f4²@_x0017_ÕOëw¬@:B¹Â¶û´@_x0007_¯._x0005_%a³@¼pî8_x0019_¬@ÖÿbÙäî©@H¶ïÖY±@ITzÉù4¬@=b"4ÐÊª@xµ¸_x000F__x0005_²@Br_x0006__x000E_¸@¸_x001B_$ïÞ8±@ð@_x001A_®p²@,AmtCC®@_x0001__x001D_`Òã2¦@Ù®J_x001F_a°³@}¨Éóû_x001D_°@_x0001__x0004_ÿÉÒ&gt;®@ù¾\Æ¬µ@)4á¹@_x001B_1¢=S_x0007_ª@Y÷-h_x0006__x0007_Lï±@·o_ë÷°@Çl²@·°@_x001E_íâÿÁÈ´@ ¼ _x0018_Ñ?²@T7ëU©_x001F_ª@b-`)_x000F_ú«@_x0003_ò_x000B__x0014_´@Òw®+ ,¯@8Cï_x001F_)°@6ñ`D{r±@P_x0013_¨ú­_x000C_¬@_x0015_Üô.ì-³@ø¢íø±@ùÐ'Ï_x001D_©@_x001D_×~0§­@k_x0019_¶ý¨@?feZ×7´@_x0003__x0004_ÆvÝC³@KOµ_x0006_ÿÕ®@zÃ¦y_x0018_³@_x0001_å_x001C_¤§g±@@^_x0002__x0019__x0015_³@e-_þ_x0001_ª³@f_x001D_M&gt;úÿ°@¬_x0010__x000E_¦_x0017__x0005_±@½¯Â|ð*°@±Q¯¤1´@\_x0019_6°@_x000B_½$_x0013_µïµ@Ò_x000C_µ_x0016_ø²@ªn`pª@_x0002__x0007_Z_x0003_«Öý_x0002_ª@çVR54Ö¶@_x0005_¸µ&amp;&gt;»@_x000E__x000E_Ù&gt;´@_x001D_=_x0019__x0003_Q@¯@¥Ù­3k=µ@M|¥A6%®@¦îêËùºª@0®}X1°@Í_x0011_z)üÙª@#@s¼"°@@ÉÚ©?³@ç²|[?íµ@_x0004__x0004_Õ-¸@_x0007_úóó?¤¬@_x0012_$¶_x0017_¬@_x001F_­× Vå®@¹/¨ÇK§±@_x000C_WÏ_x0006_±«@ÓÉS_x0015_Hõ°@Y_x0008_36²@h¾ú.Ô°@#tC²*Ñ«@µ2E ª@ÔC¢f°@ÕÏßÙ×Î³@ø)ö_x0013_³@(#wå´²@ìÖ1ö7¦@_x001C_e_x0001_§ï±@B*¯Ûí±@:}oÓ_x0001__x0006__x0016_`°@_x0006_kÉ9y_x0019_´@ÈºGÕÌs®@NNýñ_Ú´@æÊ_x0011_3wø°@_x000C_ó} à_x0011_®@µM¸6¬y¶@æ¡_x0006_,_x0002_M©@ë_x000B_[Ú°¬@ïßªRÈ½@ód-Óêµ@_x000F_§Ïé×§@Jîr³[±@F÷çÖ¡á°@*ðo¯_x001B_6«@È¨s_x0010_£h¬@.^±.5¬@_x000B_V+´@l¡9aEÜ°@_x0002_:Øà«vª@KZª4;ü¯@Þçä_x0013_n³@_x001C_¡³*§®@_x0006_­_x0003_®0©@¦_x0004_U¶g®@õìcF'±·@s|Iß§@i=C&amp;âû°@ö°ï`_x001B_µ@¹_x0003_Ù·¦«@_x0005_^É_x0011_kqµ@_x0006_,_x0018_&amp;_x0015_µ@_x0002__x0003_ü_x001A_v¥áÃ°@¨/ÙÝÉ}µ@_x000B_x¶¨@tß"õ_x000F_¯@,_x0013_õTaª²@GÄÙ% ¹@ÅÀi°à±@WH_x0008__x001B_7C³@	MëDþ=±@Ô,ÐÚK­@ñÕíç±@ÖÛñªÏd±@÷`	ù&lt;_x0014_´@ôm&gt;2*¶@û2_x0012_ãt8ª@¯Õc¬°@ÎÅ4N_x0001_µ@,9xÇQÍ­@î²ç¿¶@ s_x0001_ §@ÐúM_x0005__x0016_Ï¨@½6Gã§²@\0?ºÒÓ¬@;_x000C_¦ö§²²@²@D{·³@4P',Jä±@_x000E__x0013_Â®@_x0008_È19ÿò¬@8_x001E_æ/°@«ôó_x0001_ê´°@u6¢÷¬6µ@2vK5_x0001__x0003_¼÷²@fÝ;_x0004_ê_x001B_²@ÊS°_x0006_§@_x000D_ì_x0006__x0014_×³@á^#_x000C_h¸@_x0014_¿ÙÏT³@¦¹¤K_x0008_-¯@x_x001E_Òé¯«@·	%	_x0002_¨°@K_x000D_Vºg_x000E_±@o_x0006_¡ow?°@9ÿè ¨Lµ@ÅMÌÛC±@Ã~¡_x001C_-±@jþbÍ_x0007_E¸@_x001F_&lt;ÈÂNå±@VóÙpÞÄ·@msóc(°@½Å#6Æä¨@±ÒqåÞ´ª@Ç}q­ê³@øpòv_x0001_Ò®@_x000D_®GÅkµ@7&amp;(ÛÄ´@_x0011_+Gíú­@²LLMÎ_x0015_°@Z»Ë!Úò¯@ÒØ±8±@·XÐu_x001C__x0005_«@Ð_x000C_G÷³«@ZÔÊ=cÜ®@\Ü¬(«@_x0002__x0003_©5e&amp;t®@_x000C_ý_x000B_þ³_x0001_±@õ½Ùv²@ë0_x0010_Jø®²@µBÇv	_x0003_³@É_x000B_ õÍ¬­@0½ûî;µ@Ý@¦÷uO²@·æ_x0004_àßh­@ÇwÛ_x000F_?°@9ñ_x001D_£@ö«@È@ÜÐÊ­@À_x001D__x0002_Én±@áÈ1´_x001D_®@-µyr°@_x001B_"C_x0013__x0005_d±@ü_x0019_ß_x000B__x0017_¼®@FÆoLy©@B7r_x0004_[Ý±@Õ&gt;Uì.bµ@5_x0018_­l4³@x_x0014_ï_x000D_ 8®@½´w_¿G­@_x0013_¥Ù¸³@_x000C_6Îy÷°@.n?È±@`_x0002_Ù@­ª@K-áJq­@]giq³@Ù_x001C_l_x0007_à±@_x0018__x001F_º]Æ¯@qüP*_x0003__x0004_=¶°@¡uº ö³@äI}xr_x000F_°@¸Us Ò.²@_x0004_zïH_x000F_µ@Ïßâ¼W5°@Î!.H­@(T_x0005_wK	­@y©vg_x0019_¦°@_x000E__x001E__x001F_õ"y±@_x001E_ÔhÅçB°@× \_x0001_¼±@Z_x0006_|&lt;²@¬©¿D¶µ@_x0019_ýz_x0002_a±@¢øC¶N²@&lt;®êWÎå±@{R_x001B_"F]°@2_x0002_ÊîQG¥@_x001C_R_x0019_«Æù¨@ã91±±@Oa{L_x000D_Ù¥@±o2¸T¨@_x0014_í_x000D_üQ3³@E¬¤·_x001A_Ê§@ìr_x0019_Ùø/µ@9û_x0008_¢«É·@ \Ô2Þn°@úÕÁ£_²@VQ(ëïS°@_x0004_¼,MÝ0³@_x0008_ðÛ²2­@_x0002__x0003_kÄ|k6íª@NIÖ_x0014_·@ó´Ýö'±@_x0015_Ve_x001E_ê\·@±z×}ë±@Îø~I_x001B_°@W7_x001E_üY¬@³ÜFÛè¯@Zû5©@Ä?¡çBó¦@ÀÅ)_x0002_c¢´@Ý&gt;V_x0004_ö_x0007_¯@_x001E_¯ÒLÿ°@	è&lt;÷±@ØÇwÇ:¦@ö°ÄÞR¢®@×kù¦kü¬@Â3+_x0003_ðZ³@©Þ_x001C_VÁ±@'%ø£	²@iàÄ_x0001_?´@Fªn_x0015_§@x_x001B_yÁ+Â²@_x0019_k·+¤²@_x0008_+®øg_x001C_°@$¿3r§@@_x0019_SøÖU±@]_x000D_Þ6«@(¯¼¡±@75Ð Y¶@_x0017_x©Ù\_x000E_³@Ei_x000D__x0001__x0003_ü_¦@1	ë±O ¬@6ºôZ_x000B_G¶@Ê¥Þ_x001F_¨@&amp;¾ÁïÜÉ®@úwM#­ª@[ùzv¿z©@·g#è±@cÕ¹yµ@_x001F_vâ,ê©@_x0015__x001D_-yÇ±@r}Bà®@òÛ_x0013_)«@»ÏÊ_x0015_ú¬@üË­q³@Õ_x001E_-Ë¬@ ãqz±@û_x001E__x001E_TÁð³@_x0002_f´²_x0019_©@_x0010_;íöGp¨@e2w_x001D_±@,­_x000D_Åã¦@VÝJ«Ð±@_x0006_¹&lt;´Ù³@_x000E_2_x001D__x000E__x0001_Ì´@_x0013_5y*[0¯@_x0016__x0004_ÿ4Í4´@Õ¼I.I%±@R@a3¨@íÖ¥_x0015_"´@ø¬"îtV¯@ìÍBFû¯@_x0006__x0007_ý®t`¼@_x001E_ùB_x000E_¤«@òá_x001C_Ûª@UIÑWwQ°@4c^uó?²@YR_x0019_Þmó©@gGÑ_x001B_Ô©@a_x0006_«q±¬@	Z~6f±@_x0015_à_x000D_cº¬@à_x0010_°_x0008_¬±@_x001B_º_x0003_U_x0016_û²@ÞF¾úé¼°@xi_x0016_Òë¤±@&lt;Õ9³9·@Å+_x0016_&gt;_x0012_®@¿}$"¨@-_x000F__x0004__x001B_S_x001C_°@Óx_houµ@.M"Ù²@Ì	S_x001C_zä´@X9J_x001E_åA®@íÐAÕc²@_x0001_!çÍ±@_x001E_Á,_x000F_±@À_x0005_e_x001D_9´@SêKw³@­_x000F__x0016_-f¬@´_x0002__x0017_Ñ)·¯@ZR¹_x0015_ »@ÁëßÞ¼®@_x001A__x0003_´û_x0002__x0003_Äï¯@v'ÆAý¬@¾&gt;pÖDU°@É3È°Ì¬@wo_x000C_jÿ_x0004_´@mm_x0001_vNZ²@X±QØI±@ç±Ç_x0010_u°@	îÏ_x000C_£ °@_x001B__x001D_øöcC²@F»_x001D_	c´@©EëÏåäµ@Ã°j±¢¾¶@F;1_x0004_Hú«@ò$_x0018_}w¨@m!__x001C__x000C_³@)f¸§«@½«Så_x0005_}¯@_x0002_8_x001A__x001A_ÑÕ³@ÒÞlÕ,¶@$_x0012_:©×«@/°#{ö¦­@]_x0012_ë§w_x0012_­@Çe*_½D¬@Ó$¹_x001D_P:´@8$_x0016_yé®@^=ª,µ@_x0017_[#/	°@_x001B_EâLj°@éPÃ¦ y®@÷ÎB,²}¸@_x001E_LÐ´@_x0001__x0002_»×¹Û°@æöLþâ¯°@C²âÑj_x000B_¬@æï_x0010_YåY®@Q8O7_x0001_±@Än_x0007_K/]¯@!³µ9Ú_x000B_²@AÒ(M_x000F_/­@±ÿ«_x001A_t¬@§±óE«@¢öf¯ØL´@æDæÍ_x000F_ã­@øÝ[ÊâÀ±@!´$*²Ë¯@_x001D_(¹dÝ´@­?aâ£®@¿Oß_x001C_OÓ³@A^GuÉ&lt;´@|AUrXw°@ÞFÄ~_x001A_´@Åd¶úW\´@_x0017_rö_x000D_xµ±@+ÉsYE'²@L8}_x001E__x0010_³@wÇq-ý±@ÒëÄ;_x000F_±@f_x0018_[_x000B_Ë¡¯@LXÆÙÌÀ®@æ_x001F_LFµ@&amp;_x0014_ð_x000F_e²@tStô³@¯¶_x0003__x0002__x0005__x0007_é©@_x001F__x0005_ç__x0005_Ü¯@_x0006_¦ÚPD¬@Pë@ÙUd®@/é!_x0002_9Ð²@É_x0003_4_x0006_¿9­@ßTRnµ@Z+P_x0017_~wµ@ì²æ3Hw¶@'.÷±\Ï´@_x0005_4¿_x001B_0Á±@g+_x0018__x0008_'±@_x001C__x000C_«¢¬_x0004_±@FMÞc^²@÷Ï9Yè´@¾B¥_x000D_6®@ëåJÓ*²@ (_x0006__x0014_Ë·@_x0008__x0013_HA³@p£ÂIV¨@_x000E__x0011_£i_x0001_°@®_x001A__x0019_]Ö£³@=$­:%p«@»¸±°@·fÁZµ@á&gt;A°l!°@?µæM¯@µ?_x000C_fð¯@pÂ%à0²@_x0016_§ïLÎ°@_x0018_N,_x001F_$´@'ÎH_x001C_·²@_x0001__x0004_ko$@_x000D_è°@quÅ9±¹³@¼åV¶@_x000C_÷éá;®@¤_x001A_0føL±@­Ú_x0002_.8ù­@_x0003_pÐ.º±@ðªí³@~cg9J8¶@ÛBtA£³§@·Ã-90®@æ_x0005_7»r´@ÆªçDJ_x000B_²@bASË¯@Í©Dj_x0015_´@öÂ_x0007_SuÕ°@_x0010_åØfÿµ@_x000B_Ò7a­_x0015_©@Ï³vxy=±@öTëonk°@#_x001C_jA_x0008_±@lqµ#_x000F_Ö´@$iÂÏ_x001E_ý³@_x0011_ô¥g¦@#ÍàËs¸@2_x000C_#¤ÜÛ²@;æò_x001C_·@|Ôy[k®@µa_x0016_¹@çª@gøÛì­@_x0003__öéª¤@Í £_x0002__x0005_ïñª@I	w[Ãº´@.!ßÁ®@Ms Ø¬Ð²@Î·u_x000D_ê¬@ò_x0004_&gt;	_x0018_²@ã.L¶ÂB©@#@ÏZ±@xÇ\_x000B__x001B_"­@Ùç~HÜµ@¦¬ÿ?;²²@±_x0003_­X²@rø¾±@XÂ7°@Ñ}l&amp;±@¬@åjÀµ@ùíõ_x000F_lÏ°@_x0001_S_x0003_XKË¬@¼í^}W_x000F_±@æTb©Û­@ª0.£Mi°@{V_x0004_®m¬@ù_x000F__x0005_Ù¬@Ôæjä_x0015_´@_x000D__x0001__x0007_ËþÖ²@(ÀBQ´@x°6_x001B_~¬@7&gt;_x001C_X­©@Ãµ¢Õ³@®Õ+&gt;0L©@$]&amp;_x000B_±@jw'³qP¨@_x0001__x0004_#´_û¯@qÜk_x000D_Ó°@ÂðÞfÐQ³@[®`gX@¬@z+\DO¿°@Í9uKÑ´@/_]_x001D_µ_x0001_°@_x001A__x001A__x001C_C_x0003_±@TC_x0017_wrÐ®@â_x000C_AÊF	®@_x0003_DX­²@RZ'@+_x0002_´@¥èeë°4´@0¼%_x0015_Ú¶°@ýþ+­È´@)4vÒàø¨@ïÅL)8¯@ÏàoP_x0004_ï±@àÖlê_x0015_Ìº@\_x000E_väs°@ÙgNÕ:ª@ØÜD0Þm©@ë&lt;¡®º@¨q3í²@ÍF_x0005_-;³@Ìj#_x000D_ú­@+ÎL#¸±@_x0019__x0017_à_x0010_Û,²@_x000F_úv¼æµ@_x0012_i0$¯@_x000E_· &lt;×%¬@U\A_x0001__x0003_Ò*¬@´,RöÒí«@	LêïêY°@e/_ÚÓ²­@¹ðÛ@~_x0017_·@¢+{ú¤d°@_x0002_1½_x001C_é­@ãÑxJ_x000C__x0008_©@&lt;`C¼_x000D_òµ@áÞ«!qî°@Â·,b_x0003_°@yõ]ÉO°@q°_x000D_LqI°@¥©Vb/_x001F_²@Ç®bíü§@_x001E_ønY_x000B_°@_x0012_=QÂ°@ô»{K_x001E_¯­@Æ&lt;¤Bå®@5Ú!d¹@vu0@n_x0008_´@ÁE_x0013_©ª_x000C_¯@Þ&gt;Qµ@_x0008_/OÅ|Ìª@t_x0005_Zw_x0008_þ­@FÊ¿.t%²@à,kp½­@_x0018_ÊÿX_x0018_°@ð½V_x000D__x001F_³µ@@´Jð¯@_x0005_Å_x001C_õ³@Ò Ø®&lt;â¬@_x0001__x0002_¢ñF&lt;9i°@Þ:ß_x001A__x000B_´@_x0017_æG_x001E_ßµ@3Æu{3¤¸@1_x0007_·Ð87³@Æ_x001B_ðvµ_x0010_©@±9_x0019_I¹+§@Z]¿_x0010_¦Yº@2y,s÷=°@"LÔ÷Æ6°@lÉé\â±@JQ¼µ@çÞuÉ©@_x001F_ö¸ª@"lsÙþ=±@_x0006_8ü]vµ@;çQ!Í°´@JW©ÚB±@¹_x001B_êÁè³@{ùÎu¼ª@B¼!ª@Ý_x0010__x0004_L°@4_x0006_Pá_x000F_³@_x0004__x0019_{§½Ï¬@vÊ!Â:µ@¾(÷p¸2©@AO0ÏÊÀ¯@èKIþ¼§®@_x0018_"5_x000B_!_x0011_«@×» ÈáEµ@à&lt;A_x0017_ï`²@´¹_x0019__x0017__x0001__x0005_èó±@K¨ô½°@qÖ_x000C_"_x000B_³@Fs/_x0011_°@½Dd°J­@&gt;4Ztnö»@M&lt;_x0004__x0017_©°@&amp;_x000B_%y_x0004_-³@ÓÅíö_x0002_/°@81¿RLÑ¨@Þ/×Kß°@ÃÕá0Í¦@_x0001__x0002__x001C_eZ°@~h õa_x0019_³@zØüUV6±@[«_x001C_&gt;Ö_x0006_¹@ "v±,+°@Cý_x0002_Cøo·@_x001B_y_x0013__x001F_Cg¶@hd¾Y[±°@÷uYU6´@Ï·±_x0017_.©±@\_x000F_ä#Ó/­@ý_x0003_Ã;«ª@:üãH%a±@t_x000D_äzE³@n"³èHo©@®u_x001C_Íúè©@«üÛÆó¬@;i°×Ä§@¬®ÔïÒ±@.+_x0015__x001D_ýÇµ@_x0001__x0002_)ª_x0019__x000F_¨ü²@y®qù¸¢²@_x0005_ðFÕÒ®³@(Ú\q_x0011_íª@«ê+_x0003_ã¶@¡±øÃþD©@(Ê&gt;Ö°@8òÓ^F²@_x0001_ì»_x0010_F¬@TJyfµ@Ò5¼à¦±@_x0015_ÖïÇÛ0²@ÐûÝ¸¨±@4½1ýª@èìð&lt;_x0005_°@|þX_x0001_«@_x001A_¿&lt;Á«@C*_x001D_÷îMª@0N¿O2¸@A_x001E__x0001_ç®@~^üt_x0017_Ø·@ÚóS£´­@.ppøjT±@híÈæ_x000C_G²@ÓiKÿ^«@º_x0007_j%'¯@uIÍw·@	w_x0014_Q´@r6þ¡å±@äû5èÖ'²@E®_x000D_Ï]]²@åv_x0002__x0003__x001E_=°@ù%EÐ_x0006_¬@_x0005_Yþ°@¬$H_x001C_³@R_x0001_yÁ_x0004_¯@[Qh_x0010__x000C_z«@&lt;H$±@&lt;%g_é_x0017_¬@ìGÙÓ¹±@'ôVK_x001A_L­@¨õXµûñ°@%_x001D__x0017_­ý§@ûÌ¸Ã}x¶@ðÁjN^¨@4útw²@k_x0003_§_x000C_ú¶@ÓÞ(¯¦aµ@_x001B_,sbd±@äV@/\_x000D_²@`ì©_x001E_³@gTË¨¿±@{è}°(«@_x0004_««ûsl±@L{]¯U­@y¦¶¤§k²@CJ_x0013_ÂÄ®@_x001B__x001D_²LÇ_x0014_´@[q.bX_x0005_²@ ´ß 1¹¬@_x001D_gèñÓ±@¶"ñqxô©@M_x0010_KÃ®@_x0001__x0002_á,Ö,±@_7aj_x0003_h©@»99+|´@Þ+áðà´@_x0018_Öç*v±@½üd/µ@3L°¸Y¬@½wò¸R_x0006_´@Q¸ ª3¶@XX.y_x000F_¯@QÁ[|é¨«@_x0010_Zè¬Õ®@5'Ä_x0012_Ju¯@¤2¾ù·³@Õ}_x001E_óØ6²@ÿ_x001C__x0014_®@_x0012_Ö;öç²@Ä¹Gü¯@_x0013_¼¥®í­@_x0013_#$Xïø§@^sRCÊ·@eÑf ´@Ô&amp;' Æ ©@wï)_x0001_¯È¹@ü¸_x000F_üAµ@­a_x000E_ÿû±@z¨'±@WëÚúÖ¶@ÜNÎw«@f_x001A_H_x001C_³_x001B_º@»Áíò(³@é_x000C_en_x0001__x0006_fö¨@V»þ×~ß°@_x0001_ÈPçîï²@âæûÃàZ±@_x0003__x000D_©6_x000E_Ûª@£`dèùc°@hÝÝF_x0005_´@ùÍÇ´_x0002_Rª@H_x0015_yZÒ³@º´_Îª¨@¼_x0005_4qmv³@oÌÖõ$:¶@_x0004_ kC¬@ ê{!ÈÃ­@âx_x001E__x0019_¤J¶@ú_x001E_6_0-µ@â'µîûó«@Q+úç_x0002_Ú­@#baqPl·@ý|_x0016_ _x0004_²@96Õ¿®@FKso_x0008_»³@oç5Þ¨@ù8¦¦¶@Û¿m'&gt;Ì´@º_x0011_mëh_x000B_¯@8ã	É¶°@´$¯¡Wÿ©@_x0016_Æµ_x0002_àø°@EÊ`M|9¶@3B*i¤·±@ö3à/¶@_x0004__x0005_§VëÈI³@_x0013__x0019_N._x0005_±@e^Å6´²@#N_x0008_¬°@`2R|ä¬@JÇ7_x001E__x000F_­@¨8îµ_x001C_å°@ß´[´Ô¯@ôeëü5¬@Hcfüî±@XC	_x000F_Ú±@,_x0019_I_x0003_Y_x0011_³@_x0011_¸Ù9 _x0013_­@×~_x0002_gî¯@Þn_x0002_el_x0004_­@|CÙ´1'´@ó	ÎI_x001F__x0014_³@ê	H°@ø¯gåÑ)¯@	_x0015_{ÜJÓ©@øTÛ+÷£±@_x0002_4©íÊ°@6¥~!³@·UsX_x0004_¨³@ø÷D_x000F_mµ@}ô_x001B_ÒÍ±@lÆÇG_x0001_°@\·±À\D¸@xÒ¦×_x0011_´@u¥­2Ñ£³@9}EÊ_x0001_'±@»hÞn_x0004__x0005_µ^±@åÄ$_x000D_7J©@¨ß8ÜY¯@goHØñ¸@ªøß&amp;ò´@_x0019__x001C_#!Mö¯@ú'l_x0007_¦Õ±@&lt;V ÎÎ°@_x0011_s&amp;ô§@_x0011_Õ×D±@ç3Q_x0012_á5²@vøáj_x0001_´@µ\E_x0016_0~³@_x001E__x0014__x000E_Cý.¯@­T7ÕS«@R_x0013_#Ó_x0003_N©@V_x0013_¾¹!_x0015_°@BÚÜy.Ç«@HÚ_x0016_Èï´@0sq_x001B_C¦@Ì&gt;×_x000F_¯E³@Ã_x0005_~o_x000F_³@¸Zl&gt;9C°@Ä]&lt;åG³@{9fëOØ°@3uºd¬@_x0002_i°&amp;´@_x0013_b*ö_x0002_µ®@T'ôm±@ÙæÿKÓ±@Òù_x0004_¥¡³@.!_x0007_S Æ­@_x0001__x0004_|_x001B_^Ïl³³@.°DæòQ¯@é&lt;WMñ³@S`Q_x0012_v²@wÅ;u}K«@þuÈl1(¯@n.g{²@x¹ï×Õ¾ª@.«g2nÌ·@QduVzà©@ù/¶_x000C_Òà²@¢ç3Â°@ð)ë¹m®@i*ÊyÄ°@êµ^_x0017_G/­@ð_x0019_AHz¼@%íÔ­°@ÈÕDåRñ¨@¿mÞ¿aN³@=¬_x0019_ø,´@J}_x0005_´¿Ñ§@Ì.$Z»´@Ù¡WÊN°@ûpÛ5%°·@eØñ_x0003_	ûª@+Þ¿©@Ö*yt_x0016_¨±@¹`ËC_x0019_®@p%:é÷¹¨@L¬ ýp¶@î_x0002_~ôÑ±@·Èã_x0001__x0004_Â²@V©Þäæµ@,·B¾¿£@¬È·9Â°@wUê_x0007_¿A®@l8_x000B_:¸³@_x0005_Èrs¼°@@ÿ¶ 6³´@fÝ_x001C_ó_x0016_°@_x000B_ýFÜÜ ²@¹_x000F_¨½_x0013__x0002_²@o#üpÿ®@_x0003__x0014_F·à¯@S6_x001C_}²@_x0004_eý%O¶°@ÔJHTô¦­@¥o)ëè³@Æ»`ôª@W«B±¬@&lt;s_x000B_²@_x0013_-#Å¢®@ªeÑç;Y¯@çq×_x0016_°Q³@@ä	¸¼³¶@ït©L«@Ä;¦(z¯@*_x0013_ÅÓw÷´@hªå3b%¶@_x0014_ø6ßP0°@úè)®¥¶@wC9_x0002_x¶@åfÉÝb°@_x0001__x0002_ªfö1aª@á­Ö_x0006__x0004_°@¢á¯§¶gµ@&amp;_x001B_=å_³@_x001E_	ÍÁðj¬@§p®*ª@orf#z¯±@_x000C_OIoÃ¨²@Ùg_x000F_UGî¬@ù_x000D_QùÆÍ²@9Ä¿lÒâµ@)m¬¢Éß¯@Ù¾jêf°@¾_x000E_¾µ_x0007_±@P?Ñ¥¨@ú0î_x0015_dõ°@¿}_x0002_²(_x0001_·@Cº¦92´@!=)`¬@£æ'ïøl²@ÇHP¡²F²@_x000B_ª	_x0002_I_x000B_²@&amp;_x000C_ú5­4´@;xl_x0003_ÄÑ·@Çów¶@Â¥~+¡ª@netÏzª@ür_x000D__x0001_°@ö_x0005_"=Ô0­@9×ì´ç;·@°d§oÙ*®@Ò_x0013_çt_x0003__x0004_Èµ°@ïO_x0003_'ì¥@s_x0002_¤_x0006_ Y°@&lt;_x0007__x001C_¾µ@p:i·@_ðON_x0012_m·@éþ_x001B__x001E_xÈ¶@¸³Þ!ê ±@P8~çbM°@ó\ãq&lt;0®@Mv*)¬@¨_x001F_ç_x0001_ØB°@è÷2_x001F__x000D_ß¯@uÒ^²Kf³@X+NmG·²@©&lt;×|¼³@Ulõ±@6ö+h3¹°@ÝRj³Ø­@_x001D_3_x0011_Ô·@E³@ú2³@_x001F_ÁÛ¨»°@G\_x001E_àãN®@uÁ¦B)Öµ@@).rï¯@òÈ×y°ü«@HHni§@âtùÆ¿À®@&lt;m_x0008_¼´@8­ÛØVº@·iJZ±ý²@ÁÐ¸ë|³@_x0001__x0003_S±ázl_x001E_µ@À(£-³@ì_x000B_^3_x0003_±@ôiE_ì²@'ÃÜù_x0013_9²@÷}r_x0001_g³@µ©ÍAê±@_x0010_§¶Cèª@RJ²Q»¾®@óC_x0018_àÉ°@-Ã^ì¯@_x0001_g_x0013_âÑòª@&lt;7¦_x0012_ò_x000E_¸@_x0016_ö½Vë¦@pnMñ´@_x001C_÷ÊGÝ­@Ãxj_x0002_Ðù±@_x000F__x001C__x001C_ß&lt;³@_x0015_}nÖ_x0015_²@ë+Y_x0011_¯@Hµ¨'¶&lt;µ@Ð_x0010_ÿC-±@4F¯´`Ú±@B¾UÍZã²@|÷qÅ±@BO\ÛH¬@÷Pµ_x001E_&amp;3­@-¸\µ4_x0017_°@Å§ì;QÇµ@úæ_x000F_ÀWÊ®@³Ü_x0015_1P)´@Ô	Ó_x000F__x0001__x0002_¿®³@*=ÒÆ ß³@Ø_x0018_8]]·@£z_x000D_ý_x000D_¨@Dº©!°@oê@3£J°@ÌÔ´Ë_x0010_¶@_x0013_N\d·@ Êf@æ_x000F_³@ëPx~±	§@5LhîvN±@_x001E_¡ª}Ïu²@ô"_x0017__x0017_ÞÉ²@ÍDm÷a°@c½Ü_x001F_¢ª@Ö{_x000C_Æ×°@_x0013_Ê!ë±@LuX_x0008_è«@¢ÛUO¸.¹@r_x0002__x0014_:¹¶@²ËWfþ¬@uq_x001D_cã_x0003_´@åüÙoª@_x000B_{W&lt;_x001E__x0019_´@m4ç_i·§@Òê«Ø_x0003_¯@'_x0001_ZNB®@B_x001C_ýd~±@î»9TJ©@_x0017_y_x0013__x000B_­°@3_x0016__x0016_ª@5râÞ¯®@_x0002__x0004_lðìÞÉ´@_x0003_3ÖtFð¶@µÔ_x001D_sº©@_x0004__§c-z«@_x0013_H_x0001__x0019_X²@9:äwõw¶@p®_x0010_+i¬@GýþtÁ¶@HÈ_x001A_­@å´~_x0008_=c±@»_x000E__x0010__x0004_³@Iªp(±@_x0018_+úºE3´@?Äð#y±@_x0011_M.$&amp;³@b¥åw¬@§mIB_x000E_Z³@·_x0005_Î¥²@_x0003_A_x000F_i_²@£OPu!_x0010_²@_x001B_p8Ë¬@.iöq?Ü«@¯SF®"®@åØ_x000D_ÓñÚ­@_x000D_)©úÕ²@YIÙÑ5©@ð_x0007_mïA±@O¨ÆÆ_x0002_~´@_x0007_ÕÆ®_x0001_±@Ô§32¾0¬@×®DN|è´@&lt;/_x0004_¨_x0002__x0005__x0017_1¨@\lp6öþ±@©¼¬êb0°@Oµ&gt;14¸@¯spÅ¬@+?Ô/©µ@E*%Ðîù®@_x0019_JyOy¶@¥sº(æd«@IhP«_x001B_|¹@iq4_x000D_²@h_x0017_&gt;aû´@ÇY	±®@_x000E_ÔÜÊ:¬@î=ò*¬r´@àú_x001B__x0011__x001A_¢¯@7|hKø¶@ñ´_x0011_(9±@bÖÃÌÊ_x000E_µ@_x0008_P±ýB«@ç0_x0006__x001C_î©@Ý®½Y°@îh_x000E_*}_x000E_®@_x0010_D8!²@|Ès_x0004_o·¶@_x0005_ùÿd_x0015_ª@,[_x0003_ê°©@á£4\±´°@ÑNç±¨¯@_x0001_J_x0002_4hE¬@_x0002__x001E_Öº__x0001_¶@ËôªH³@_x0004__x0005_cF]_x000F_×¶@_x0017_¼eîkÉ±@Õ]xµ@7-_x001C_Àµ@_x0011_zÐ)ü_x001E_®@A®y22±@S_x001B_{÷=å«@¢.k\ùX±@{Ñ_x000D__x000C__x0012_@´@_x0007_¯zRFÁ±@ùêj&lt;¤°@ãm£öÁ¤¯@¨å_x0008_*ëÛ¬@OÃpëÍ¨@_x0002_¨Íz°þµ@5Ô_x000F_ _x0003_ÿ±@ ZUz·c«@_x0002_^°3¬@_x0010_¤kK&lt;E°@¶Ü_x0013_Ky[¶@;ú_x001F_S¾Ø«@½_x0001_¡Ø´@_x001A__x000F_åoS±@$ 6fvª@0Q.·@£À_x0008_Ú­@¼àÛË´@!éñ_x0006_*_x0012_±@}µïÂ ®@áa©O_x0003_Í´@KáJ³@pe`_x0008_	ì#±@ÍîÉb_°@ìÌé°_x0017_Ì­@Mb?Úò¯@«MT_x001F_D°@ÿ5ëe®@*_x0006_j=K³@ý&gt;Ðí_x0007_Â¶@zT8È´@ß_x001E_|¹8Í¯@é2èpÃ®@[_x0001_z]=°±@ÚmvÆ×¸@öYzÀ-²@HG_x0016_ÈÚ²@Ð_x0010_ñ¤fÓ¯@_x001A_ô¶a_x0014_¼³@«2u]±@QP4&lt;jüª@Å}¸_x0004_+_x0001_¨@ý_x0002_Ê­@@_x0003_·mX!°@ÝD×Sl¯@5ZÓH¿_x0002_°@·ÙàÂ-.±@w½Ø½Ã±@£_x0005_áÊDT´@Ñ4¯_J=®@Ô­Ò¸Æ¬@ºb±Qe°@ÿK¶_x0018_X;µ@Ä_x0005_6·Ü³@_x0002__x000C_»_x0004_áÏ	,§@Ê_x000B__x000F__x0003_§@â2 ¸$_x0008_±@M±[ª_x000D_¶@qjñ#¹P³@»¯Ó_x0014_;+µ@*eô_x0006_K°@k×G×{³@Bgbßd¬@_x0008_ØTT­²ª@ðzàÎ°@º_x001E_×_x0018_¬@&amp;³æj¨³@µÝ_x000C__x0003_Qî°@DY_x001A_MZ±@µVÌ²ðßª@Ís2=9µ@a¤Ä7_x0001_±@5É	·_x001B_³@_x001A_ºéÛ_x0007_±@gã}Þ·³@¤¦ÀBµv©@_x0014_&gt;[mXB±@Ìw_x0017_Ä°@%G_x0005_]L~±@òÕä j²@þï&amp;U@±@`&lt;ÞNR±@b£É&amp;ÞS§@2Ï}`8*©@±r2½¨¯@2cçy_x0001__x0002__x000C_{°@lzK7!×¬@TV_x000E_aræ­@S?»&gt;xS±@_x0001__x0004_ü«-&lt;¬@Ml´M¬@ûZ_x001D_]dÓª@çoa_x0003_Ì8±@ZGàT®+²@=_x0006_àB_x0008_²@÷Q¼¾µ¬@ò4­ß	Ê°@BË_x0011_)Öð´@Ä_x0019__x0006_{ù°@y_x0007__x001B_Þd³@wß_x0014_¡4¶@©¿Ë5¶@wm¬Òª@_x0007_&gt;/ã¢¶@.°h_x000D_Ü¯@sÅGÐ¼@¯Ê]ö_x0013_ª@þºF+õª@À¸vð_x0016_©¨@.¼·«bû²@_uÂù#®@²hò_Ú«@q_x001A_#Í_´@D_x0001_Gb_x0019_dµ@ç¾_x000C_ã³\«@R ¬,È©@Ò&gt;_x0010__x001A_°@_x0002__x0008_iÊIP4°@Ë5U_x0016_¾µ@_x0017_q_x0006_]l¯@[%Êúã(´@qÔX¾¹í¨@úb`·²@êÛp´J3´@NF_x0005_·&amp;´@\_x000F_ª@d´@%êÖv¬@½á¦ðàn®@&gt;²Ì¬§¢µ@L;K´@9Y0Y_x0012_Y¶@&amp;úÄ_x0004_ëG´@Í%k_x000B_ïÇ²@É`·×y³@_x000F_.0«Y¢®@àîqØ_x0007__²@tÈè_x0017_÷²@äÓÄ7³@V"¦|rx®@ëSäÕC¿°@A_x0001_Lð­´@_x0001__x0003_ÔDª@_x001F_ÕB_x0017_Ö®ª@Îrns_x0013_ø±@eè®º%"²@ä3ùLí¯@ô+_x000F_¶&amp;®@_x0011_+¾*£¤³@Îu`_x0003__x0004__x0005_°@µR_x0002_j­°@³ÃTD@þ±@ª?Ä¦´@d¼B,­©@_x000B_Aï_x0001_8°@¶¹&gt;×µ°@ú\'Eo£²@	¶õ_x0015_Å°@_x001E_R¥õ©©@p_x000C_$ùÆª@öfK_x0016_4µ@g}Mfxá°@ÏÏ!Ãáå¬@t0Ä0­@ÌáÖý)Ã·@/VNEw«@à_x0016_Mö±@_x0007_]}È»$³@º?~Üa¬@g¾ÚÑ&gt;©@&lt;ê¶*)·®@f§Dñ1¶@5	øc³@ÍþI-Êe³@_x001E_¡æª@vÆý¸««@FZá©«°@_x0015_ê%ªù«@ÔÊHì´±@_x000B_û&lt;9µ@w_x0017__x000F_Å¶°@_x0002__x0003_­#\n´@_x0013__x0013_rOYIµ@}Ü_x0010__x0011_¯³@·ïi_x000E_²@_x0011_[_x001B_¾_x0004_®@íjì¢òì­@SÖ°_x0010_Ã¬@¨1Y¯3J³@sM»H_x0011_¯@x5.Èµ@_x000E__x0012_ß¿_x000D_V¬@¸éqqx{¬@"M_x0014_æ±°@ïÄ@Ê@!­@. ÌÀúb±@°ýf_x001A_·r²@ç©m§_x000E_²@1ý_x001A_ø_x001A_f­@ÂÚ3øþ°@QH:Vyl®@DôrÌ1©@ò÷½¾½eª@È_x001D_u_x0005_¶¬@_x001F__x0007_©¬_x000B_³@yKcäÈ°@î}ô_ð´@ü_x0001_¹Ã¬@9{/4A9²@_x0005_ò_x000B_·9«@:_x0011_}ï_x0015_$¹@²3)JeÉ³@&amp;^°_x0010__x0004__x0007_í°@ÇßsøL´@_x0001_kê U°@Ö_x0003__x0012__x0006_B?°@)_x0013_._x001C_v§±@"_x0004_Án´°@ _x000B_g4_x0010_­@­zÞ!I³¶@,÷Þ_x0002_#a±@½ûÚ7*´¯@h@_x0005_d[µ@&amp;â¤&lt;]î»@=íX±µ@ìàIçæÌ·@¤#M _x0013_¯@+_x0004_M_x0005_ðW²@¬;«ZX_x001E_´@e_x0010__x001C_Ó)ù¶@Ë©¦më	«@Ê %_x0019__x0003_±@pH=ó$;´@x7_x0002__x0006_{_x0016_³@_x0006_;êö²@äòìt7°@Ðl_x0004_±o±@o¼_xe°@_x0001_tßä-«@«w_x0007_Øð9¯@|x/§³@k×ãQ±@cë9ä_x000C_´@nl£i¼¯@</t>
  </si>
  <si>
    <t>7b0265eb2484d1dd92f7946013ada427_x0004__x0008_¦ÛÉÅóm¤@yÓ_x000F_²@ÛIM`_x000D_&amp;·@ÿMîø_x0002_°@NÔ*ÿ_x001A_V²@zaÊ£_x0011_ú®@0ÀPW_x0015_¾±@æv_x0014_r_x0006_w¯@,4uM¬³@Ýÿj¶°@[_x0004_Â­Í©@_x0014_¸	8a_x0014_²@b_x0010__x0001__x0018_}«@xm_x000C_Ø_x001A_³@]y¡_x000C_5	±@_x000C_,ÉÌ_x001E_ô³@5üÿ³µ«@÷_x000C_Ñ2³@Nl¯ßwp´@Ê&lt;_x001E_Õ_x001A_¯@ªdÍ]ã_x0003_¶@[g|®­@_x0007_âb(Hhª@t´îé´@g°AÖ«_¹@wÏ]Ðv¯@Þ¼@_x000F_¬@q_x0005_V¼©µ@E« èáA³@LÖÝ?Ö°@Käéð¯@ì/k_x0006__x0001__x0002__x0019_Á¬@_x0005_;Éóê³@ÛlæÄÊÑ±@_x0017__x001F_#8°L¯@Oª¡m¹ý¯@ÀlzY§°@*F~¨@`¿i§åm±@Y4UºÜ®°@|eRÝ?³@ÅâÎ^©@Ã/A¶º,¸@G97_x0003__x0017_&lt;¯@%Úºø_x0012_ª@_x001F_ÉÊ_x0012_ïz³@ÒªÓN±@Î_x0010_øÇÄª@¸Âóø_x0007_î­@YÕè_x0017_?½±@_x001F_*óö\²@&lt;åRy÷0°@©Ç_x0003_.¤ ±@ìÃï°N¦@$çÜ'«±@+u®ÁWµ@ªÑõµ0®@p_x0005_SÒj¦@ÎÂJkxº²@¶èG[±@¯x_x0017_(_x0015_F±@%§ñ%f®@xwz°Á§@_x0002__x0005__x000F_Ò×¦±¸·@T»ªE±@_x0013_ll_x0015_Æ®@â	ýêè_x000B_±@²qh×t_x0011_³@_x000F_aN_x0003_V%¬@ÊO_x0014_é_x000B_A´@õ9_x0005_^qBª@­Êdî&gt;`´@~_x0008__x0006_9Èf°@ë"¡±Êº±@Á7h_x001C_Ç³@÷É_x000B_Ïï´@Elóî_x0001_àº@'8À¯µ@_x001A_]Z%­_x0017_©@ÞG8¾¨@\ÍcH0¬@_x0004__x000B_w_x000D_jª@|ëdk|¡µ@0õm_x001A_Ñ¬@gÔ_x0002_IPé¬@O_x001A_ì_x0018_üK§@uE _x0012_~Sµ@-- _x001D_EL­@ûä3¼´ß´@MºäB®@âIN"]°@ÀËHXèT·@_x0014_±J7±@n#_x0011_¹@BS¬_x0006__x0003__x0004__x0006_¤°@RÑ;_x0003_sæ±@BÇS½-±@ øq½´@Ûh~Ié°@â_x0018_k_x001E_Ï²@v_x0019_e}Í_x0001_¿@_x001D__x0019_û6~®@^e4"Uaª@u¦ÛÂ.0°@y3Ë½}²@AL|%¼ª@":·N´¸@_x0019__x001C_J¸8««@«ö#¼¶@ô&lt;¤1_x000B_¯@kÔjL-H´@ør9¸´@¿UPt_x001F_I°@p_x000C__x0017_4¯@ëþZ²Ýhª@_x001A__x0003_;:5tµ@{Ó³;ª@æmè_x0002_ÇÒ­@D'¾eâ_x0005_¦@._x0014_Æê¯@²ÞË_x000F_^À@}÷Ñ5ã³@Ú¶&gt;\v]«@x°¶¥ª@~MÆ»ª±@×¡ÞQå´@_x0002__x0003_KmqN*{°@h_x001C_]©_ù¶@G_x001A__x0016_+´è­@_x000B_lSôà±@oB#g_x0004__x0011_¹@éuD_x0004_±@~r_x0014_Ù±@_x0008_ÕÙÄ­@Èê£8µ@&amp;m«_x0001_SÐª@Èeßþk8¶@nº¢~Þ³@0%ÂáiÔ¬@'(jÊ­@ÿ8ËÀB²@yT®BÕ­@ã -½~ç±@}¨#_x0011_­@_x0007_ñm_x0007_²@ÍÂH2¯@±ÐÓCB¦²@W&gt;áØ¨µ­@ð_x0014_iøÎ°@ý_x000E_þÝuU±@_x001E_C@Ù®@P7_x0012_#v¶§@ÑEPSÃ´@@6ßê9°@_x0017_²ýNð¶@eá{þ2¦@¥¢M:k´@50_x0013__x0001_	½Y®@®ãj/Cq¶@Ó`ïlñ±@'1dö­@â®Üõ_x0008_´@v¼Ç?ê²@_x0016_gb{¡Q¯@«æ}i_x000E_;³@y¸üÚ&amp;¨@_x0011_¨_x0013_²ý±@ë_x0017_ì_x000B_ä2¸@_x0004_¨³²@ßF,¾³ñª@d_x0007_éA(_x0003_´@aìsÜû%°@_x0008_{jMzÒ®@:{&lt;_x001E_D®@Nì]t	æ³@@¥rO_x0006_Ã°@_x001A_tÇ1V_x0005_¹@òo_x001C_p6Ø·@_x0002_Uö/Å`´@ÅhÑîãà±@îãæB±@`ò1Fz±@_x001E_%ø_x000E_ó°@æsý°£±@_x0001_%FÒro·@Òîn[Ô°@ßæ?Ó_x0017_ê³@ÎD_x0008_B³@Øâ¸_x000C_s'©@_x0002__x0003_Ã_x001E_¶Ô_x0019_°@Ô«_x0012_ï .²@s+4Ç[­@_x0004__eáA°@c®KÏªº@!È3·.ï°@®egõd_x000D_¯@ùâR%ú®¶@Àõdø_x0012_©@ÊqöòÚÈ¶@å òÊT«@_x0002__x001C_ú²)û°@_x000C_-Ú#­ì»@_x001D_Å[ÎÖË«@6g!_x0018_/ÿ³@8T_x001B_Ù_x000D_¢®@²b¾_x001E__x001E__x001B_®@_x001E_7uÞ#³@¢ñ_x000E_^°@_x0016__x0018__x000D_Np¶@åó_x0001_rB¬@_x001F_\T³@eC_x0012_e9°@&lt;QÍ}Ù_x0019_¨@[¸qwM_x001E_²@ãµ½I\@±@¢__x0005_Ë$²@æõF_x0003_´@á§Ó´°@+_x001D_¶è_x0015_¬@¤Zä_x0008_³@ÏO+_x0004__x0005_&gt;©µ@9jë_x0008_«§±@·Ùe±@_x0003_W_x0004_£|²@UqYw¨@_x0013_å}_x0002_ë³@_4f(_x001A_­@ÑA$]­@#-Lÿ]v°@¼Æ7úop¯@Ã`]÷±@Ó_x0019_.Ú×´@ò|þLµ@·4ü­õ_x001D_°@5ìÁv9_x001E_µ@b^ùY`Å°@Y_x0014_nêì_x000B_±@LÙæHö_x0011_°@ZèQ_x000D_ïõ¬@_x0001_½eS_x0015_L®@vÌÅ/&lt;°@;_x0013_kõ¯@_x0002_DÒÎÅ@°@5ÖÜó_x0019_­@_x001A_¾'Û­ý·@s|_x001B_Xf·@_x0014_&amp;}³«_x0004_«@:cìù³@ÓãìLw°@ídïËÒ)®@_x0012__x0017_:V8¥@§_x001B_Kuø­@_x0001__x0004_)dàéäc±@Ê$9çÉt´@-Sä¸°@¤ú}q¼@·z³¦Iy°@¦_x0004_êù³@Ä×Ò¾M_x0010_«@Ì;_x001A_Í³@^úå÷_x000B_Ø·@"ãz_x0008__x001C_D¶@¼ù·_x0015_³@_x0013_Yq×´@&amp;¿urMn±@.ÂF§±@ÜéE¬@èÉ#7µ¸@ß×­H¯±@l_x0003_õmùU­@AX_x0002_ÇÔhµ@ûbO8á¬@)\úè«@N¾Ïï_x0019_­@q¯¼0£²@_x0010_"E¥_x0012_­@íì_x0004_°­@_x001C_õ?¯ç°@E_x0005_kÙ©©@·¬_x0002_f_x0001_W±@Û¸YÑc´@Å®Ýàã¯¯@±ØÄ×n\¸@÷²_x000B__x000F__x0001__x0004_ù°@ùS_x0013_,øo±@_x000F_íð_x001E__x0016__x0015_­@+_x001F_xÌì:®@îVIw_x000F_²@Á(q­5·@^p$­@;×Nîâ­´@33£a1_x001D_µ@i¢_x0005_¹Æ²@¨&lt;&amp;ìs­@ LÊíQÄ©@xâÿßï¬@ø&gt;Ú¾_x001F_«­@3_x0001_{¯@fy_x000C_³U_x001B_µ@©¨çì)±@sC³§Ü®@{3×g;©@ýæÍbwk´@¼è^¼ð°@Ä×Ä:sÙ±@EÌ1_x0002_­@tMÂÇ_x0014_´@k_x0006_h_x0006__x0001_&lt;¸@_x0014_H_x000F_!ªë´@Ld+_x0003_w°@_x0008_f6âG¬®@%Â_x000D__x000D_)¬@Äÿ3á_x0008_©¯@ç_x0016_µ¢Û}­@@7_x0014_^±@_x0003__x0007_åa_x001D_¹£º²@`_x0016_äÙã*­@OÃgwG#°@aÆDÃ ´·@³ÿÿð)®@ÅûW¬@WD8_x0005_´@_x000C_Ã=d_x0006_¶°@_x001C_8m©´@wTF¶_x0004__x0004_©@.î_x0007_²@¤_x001B_z:ä©@\¾¹wKô³@_x0011_ÛÿÈ_x0006_®@uoÖ8_x0001_¹@oë¦ð_[¶@õµSw¶@%¢¦²@ÅÊ4ÔgÓ°@]/_x000B_Pa÷´@ÿ)zì{Ç¯@}fDC	¯@­Ä_x0002_&gt;v&amp;§@§§J9ÿ³@¯ßyQ¬ª@Þ^z_x000B_ ²@{_x001A_ò,{®@û×_x0005_r·±@û_x0003_f"6³@&lt;-_x0002_wí°@LÓM9³@¦¥Ê«_x0002__x0008_¦ò±@ðÔÙY"±@°h_x0001_34°@dËÿ²K°@21_x0016_»Â_©@6j7_x0006_ANµ@t#Øo_x0015_°@MÐÌ£n´@[æªÓ?ê­@§bT2_x0011_È°@¼&amp;G	Ó_x0006_«@÷ûb{XT¶@ä_x001D_Aø§@;o¯Àô^¯@x_x0013_Àôp¸@j*Ä÷âµ@_û_x0003_ã_x0016_b°@O_x0005_+3?µ@c_x000E_;Y0;²@¹z~4ÐU¬@+IZ_x0007_PÐ°@_x0004_IÍnw³@_x0014_'_u,_x001E_²@Á\M¸|©@ô³*4§w°@IÎ9à	l¯@_x0013__x0012__x0002_¬¼­@_x001B_f_x0004_-±@°Íâ¦én¯@Ê¸ÝÌ ¸@¹Îdÿªê³@mÌÝK4ó¯@_x0003__x0007_¶ñ*ÏÔ_x0017_±@/]²[´@_x0010_ù_x001F_*_x000F_³@¯ä_x0018_â¸­@q_x0001_¼QÞµ¯@Éöø5ç²@_x0011_F9ã¯@_x0002_£É¿+À«@¿_x0018_¼ _x0014_·@ä©)éaV°@Òât_x0019_j±@S-bÿ½$±@æJl[­@Þ_x0005_oôr¬@ õH»õ²@Ûñ}_x000D_Óqµ@_x001C__x000E_×P«@Üäï®@Û=Gª@ýoõ_x0003__x001E_±@Ò_x0010_qt¾³@½_x0011_D'#p­@_x0006_´@m_x001B_°@²y_x0015__x0004__x000D_[µ@6Y6Ha¥®@_x001B_Ã_x0014_q_x000E_ûª@_x0018_9Vr*Æ³@Ø³~m³@&gt;_x0007_øÑ·@o¯"B±@5è¨ry¹@À$Ä_x0001__x0002_&gt;^±@"Ê«õ¯@á¹sÍ¯@ä4=78n·@9ÓcÖ¯@Æ"hO­@¶»ä·v±@=õþ9m¡°@8o#_x0006__x000E_¬@Hù½ÚM_x0013_·@UMÓ_x0002_³@Ìlý_°w­@¸ðSÉ­@H;¾¨_x001B_v²@j ÅÂMÝ­@_x000C_|_x0012_üª@bX?M[T²@_x0001_ _x0001__x0002_ù±@ß¬_x0011_½ÂM¯@SùA(Ã6¯@ÞKÀeÝA«@ÊsmuIe°@çúP_x0017_ìC±@z_x0014_GUþ°@Þ×»Ñÿ´«@_x0019_UW+«@u,Qo±@ªY5áÈÎ±@UÛÊ¿¯@h?^Ô Å¸@±öqá_x0003_U¯@Õë_x001C_å÷¨@_x0001__x000C_Ýª)È_x0014_²@ú_x0002_Ä_x000B__x0014_²@ÚR°qZ¶@û;IA¥_x0003_²@_x0013_?Z\³­@W|8Ù_x0005__x0012_®@Kj¤CÏª@_x001A_@_x0006_Ïðñ²@B86Y®@|ÀÈ¹_x000F_¥@@Ba;Î¦@Þ,õ_x0007_4°@è÷õ_x0011_³@òe¯Tr¡©@_x0019_¡Ef°@FùÓqv·°@7Mm«@WÃ%_x001C_Rµ@Zn¥,U_x000E_²@6HÒ+_x0006_­@	7°÷¯±@ù¹ÒÊ{ª@QëÛfº)±@?ËuC_x001E_ó°@ÖÈjXy9°@ð&gt;¹w ¨@_x0008__x0004_Â±s®@/Ñl¥=²@ÐÓ&lt;w8÷¬@`o?îÕk«@Ë`Ü¼?¯²@¨Ç_x0012_o_x0001__x0003_R±@Umô²_x0013_®@Í8_x0008_÷°@@U(Ï»¼@{Eïâ¥ø¯@×ß"ª@|yi~&lt;²@ä|áRÝ_x0018_¸@9/â69Å¡@¸AÌ_x0011__x0011_²@_x000D_)ç'­~º@¡å"s³@¹`_²­w­@=9¶¬_x0006_²@_x001B_S{Õ®@_x0007_»×Kò_x0012_´@òt_x0016_O6_x0008_±@¤Þ¯¿!ý¯@;/ÊM9°@ËDëæÅ¶@×_x0013_ÁÈQ¹@_x0011_ò_x001E__x0008_Ù¹²@|_x0006_U_&lt;	³@f%a¿Û®¯@¬îÞ_x0002_²@ïrM_4w²@©üÝ°@ë+T"©@µú9Ö_x0005_±@_x0011_Ã:ö_x0005_uª@ÿ_x0001_Q&amp;]³°@ãì&lt;Â}µ@_x0001__x0003_¯_x0007_¶uó_x0012_°@-ÆÒá}K­@ñ³Ö³·¹@Ú¾_x0008_,±@ò	è7¡¾³@±7!{)Í´@_x0004_f³_x0013_Ü´@	_x001D_A Õ¥@O_x001F_l÷õª@ÁÎ¤^Ñ¯@Eùiª¤²@+R_x001D_ú°@_x001F__x000F_½` §±@_x0006_0Mf¢_x000F_²@Ô,¯]¨@Êv_x001D_¾_x0010_%­@;ÚØ{R«@âµ[±]«@M+ô¬x¬¶@ õD_x0002_£°@ÀÈº(d(²@z_x000F_÷PÚéª@0­!ì¯@Mx¡é$«@ÿÖÚd`N±@&lt;ßÒ!»µ@_x000F_þ6s±_x0004_ª@­NM$ä­@½«t*°@Â¡1öh´@´Jèm_x0002_I®@)ç_x001F_a_x0002__x0003_WOµ@¿e±{_x001C_¬@WÁÝ½_x001E_¸@täÞSOHª@â_x0004_3¯¯Ð«@&gt;²_29¤@ï{+¶°@½_x0001_~[À¬@ªT¨¥¯@Â_x0018_apÈ«@ñt¿4s´@_x000F_÷[	Û«@¦_x0004_Ø)··@4Rù_x0006_û±@§&amp;´} ¯@6©óAg®@Aë2ó_x000F_°@;Ö_x001E__x0010_x®@_x0016_¦"´_x0015_ ²@F_%_x001E_á$³@{äwú,°@mEE_x001D_}¶@8c8ô²@Ùi_x0016_Ìg¯@HËP´Àf±@ó_x0007__x000C_Qú²@úÁmD_x0004_!¸@(1 _x0002_V·@lF6Î£²@·r_x0019_d"_x001F_¯@=ÃµsV{µ@Ho_x0011_Uüi¨@_x0002__x0004_ob*÷ß¬@D]&lt;?j°@_x001C_Ìå_x001C_wÆ¸@?Àf_x0012_2v©@úA*¹´@øÎcID¡¯@cÚf_x0005_²@yK_x0016__x001F_lµ@eê8¹°´@¬LíZ²2®@h½è&amp;²@1_x0016_4_x0013_&amp;&gt;²@ö¿ûògµ@_x0004_Ñwêé½@j&amp;_x000E_T²@ÀMÛ_x0002_­@sÌ=`G7¶@¼_x0005_x¤c±@i¸ÀØÈ­@D[Ë°ú_x0001_­@p«G/Dá·@gøpÛÞ_x000E_¨@ª%7=ñÌ°@wYºt¯@¶¬ä{ô´@ðob»ÄÞ­@$%ÌÄh¶@aø_x0003_¼y¹@__x001A__x0005_CÁð±@+öúKÚ¬@HðEù¥¬@_x001D_LÇÏ_x0006__x0007_Õ3´@±­_x000B_ EX°@@Ôô&lt;°@%Çj{Ýi®@-MPä©°´@n^_x0016_ìúÜ´@°À¿qvµ@P½&amp;ó_x0005_¸@íM_x0002__x0012_¼ÿ°@9÷_x0004_1_x0016_®@@ÿÚ_x0001__x000E_«@tÏ_x0012__x0011_&lt;¯´@Æ1´!·@G_x0018_Gygß³@é_x001A_Åd[Û¯@©N_x0017_"_x001E_°@*5#î&amp;%´@ÚhìÒè¬@lm¡&lt;F¡¯@¢¹ð?_x0014_¼@_x0003_}Û_x0001_H³@±fWèñ²@Î3ß²Åh²@çí'Z,9±@-Þ\Ù½¶ª@Ü/&amp;92±@Z_x001F_e[-¬@¾;gC6ó¨@¸Ý"a°@.?º7þp³@_x0014_8R_x000E_e´@2+_x0002_Þê©@_x0005__x0007_t_x001C_¶â_x0008_°@F_x0018_G°@±_x0016_7¬@âPRòJm®@¶2?¤!µ@ë`,c±@°{Vç_x001B_²@êMÃ_x0003_XE³@ÛoøÒñû¼@_x0002_ ON_x0016_öµ@?¸¡ø3²@Xö´R«@ú6®Vrèª@|OíôÐ_x0003_·@1V¹i_x0002_¯@_x0010_Hà_x0017_®±´@ÿ_x0001_r5ïª@²(²VÜ«@¬_z&lt; µ@8ÃôÕfô­@_x0007_¶{r_x0006_±@ì1üÆÂ¬@(*KXDð±@èó_x000E_M_½«@'¡¯_x0004_µ@_x001B_Mø_x0012_¥J®@8ïÕp^±@òÔæ'!³@_x0006_[?Dþ±@ø2ï®@¢;¹_x0002__x001A_®@_x0019_ñb	_x000B_uµ@Þ°u_x0002_I?´@EfåQò@´@ó´ÿhª·@]Éo+ce¶@qÓ¡9_x0018_³@õÜ¦_x0001_Â¬@ß\qD|_x0011_©@ÕïO_x0003_Ã¾®@Òb_x0004__x000E_2eª@,%¥ã°@$_x0004_o»´@PÒÎL0B®@ølD_x001E_°@å_x0010_E~¯­@2J×ýB¯@4³õAÒ­@úXjåã©¶@_x0006_&lt;[³@.b6Kj²@&gt;u¥Q­³@cÃ`À×®@oÖ(îÝÞ±@¼gë_x001B_qö³@ËÍö_x000F_¦_x0003_²@»Â#c:_x0008_§@¡B_x0005_8_x0014_²³@_x0007_ÀjPõÓ¯@à.H}_x0006_¸@Ûç¹_x0008_v±@¤ù).©@6¦_x0015_ÅC¥@_x0001__x0006_Õ±í|Í²¶@gåïaÚÖ´@Wn_x0002_~_x000D_B°@s½n1ñ´@_x0016_÷¶Iý³@rô\T°@:_x0003_&gt;ìjõª@_x0014_ó_x000B_Â³@ùÄC:!´@c:N_x000C_²Ú³@mÔ_x0012_~ü»@xÍËÈ4°@©¶_x0014_ »;±@]âÓ0_x0002_ëµ@a,Üµ/_x001F_®@Ã¼îoy±@_x0004__x000F_!þª@_x0003_Ð±u	_x0003_³@_x0006_ÅHØ²@85æ+%â±@¦©_x0003__x000E__x0005_®@ta_x000E_9êÆ®@f"*ìxý³@Á ìu¯@_x000B_!ïÁ´@ªª_x0012_Z«@µ&gt;ÜJ?«@Ëj?eg#´@_x0007_9¡t·à³@Ã_x0013_gÝ_x0007_j°@¨ ~´@j2-_x0001__x0003_8§¶@,²Ú_x0002__x0015_{¬@e#_x001C_&gt;¯µ@¢ZT"©²@_x0014__x000D_Z_x0019_Ý·@_x0007_îºllè¬@g/tQ³@MZÜ@±@é½®3³¶@ÞªÖ¡±@÷¸wü_x0019_´@D­|·¥°@·~_x0011_Ç_x0005_]³@KW¶­ì"±@÷Lc2È=µ@_x0012_p×_x0011__x0014__x0003_¸@¿ÿi_x000C_%E°@_x0016_ÎtÖ±°@íS_x001F_Éá­@ë§a¢"ä²@%}%ö§@¿bêò7°@Xï6lû³@!&amp;:_x001E_\¬@@çï_x0014_ôâ°@éEÈyÍ_x0003_¶@v½³ÂÃ¬@_x000F_G¥i_x000E_¯@¡¶§Ö{±@R:_x001D_ûp·@h_x0007_ÁíaÝ®@Múå*!°@_x0001__x0002_ZÀH	³V²@BJa­º@Þz¼06°@ò¤	_x0019__x0019_¶@l_x000E_¤S6]¶@_x0010_§6¢èã²@·éÛä_x0005_ß³@s&lt;8é7û°@¢Ç¿ç~N«@øI*0±§@$Ô_x0004_ô_x001B_·@¥»_x000C__x0011_e²@ããô_x0013_°@¬UáK¯@î°Dú:³@$æUÙé«@±_x0010_P°@y±@¢6_x0004_ä¢¯ª@¢BÃi_x000C_ì¯@	d21¬@À&amp;_x0010_ö'²@À»`üg­@1D$_x0007__x0008_²@m¿RË°@1ù1_x0017_¦°@C_x0012_6·¨E®@ÎVS ½ª@ùüåÔ­@_x0017__x0019_"c:µ@B2_x001B_fÕì¬@w_x0005_è_x0001__x0002_U_µ@:·_x0013__x0004_X¶@_x001F_Ò-¥ÅF®@j_x0010_Ç*°@­_x0008_V	óµ@Æ_x0002_\/ê¶@ô_x001F_c0°@ìæM\ë±@ø%,c_x000F_«@+~çbkI°@OwO­°@_x000E_+géÝ¬@/E¶«nL¨@é-_x000C_³@Nã_x0010_Lfª@Ä§À×´@Tÿ¡:±@_x000F_ÛR{ç¶¯@ßºYë´£²@_x0012_´ë´_x0006_X³@"i_x0014_:ò²@r_x0007_*s²@_x001D_q÷_x001B_[²@ý3=ÊË¯@nF9_x000D__x0005_°³@_x0017_Kág!÷³@5S_x001D_W­@_x0001_GµPz±@ö4ï_x0004_Ê¬@¬Ûøõ¦@³Tì8{®@^ã_x0015_?x²@_x0001__x0002_\¯4Ì"³@'ýR_x0015_×X°@í5Numx¶@_x000C__x0006_oð²²@×]½à1´@Òò6¯@_x0016_Í&lt;_x0016_£´²@_x0010_nK§@Oðb_x0001_Éì²@¨½væ8h®@r	¡ñb­@dÏO²í©@Ó´_x0013_È{_x0013_´@d^­¤2­@´	û¶êÝ²@uÇáÆê¬@h_x000D_À_x0007_#æ«@4sú"©@µöV\AH¸@Yt¬ûxô³@_x000B__x0005_ÿ7l§@òIP_x0004__x000F_³@~+À_x0018_8U­@ _x0002_¿£®@]õìßs¨´@_x0003__1Û]©@}ý_x0006_áèÜ­@ÿ»ãX²@÷®N¹@h²@2Ô³dÀ«@U?!ki²@çÏãã_x0002__x0003_mÔ³@.«Õc_x0015_²@¨ãz-ÿ+¨@!5eH£¶@ä½ÂÙ_x001E_B·@$µbTÃÑ°@_x000B_¦,²Îà²@dô"³	²@ÛQ_x000D_Ü®@Ô²Þ%_x0012_´@f_x0004_Á^û_x0011_±@ºQù _x001C_ð¹@aíöÛ:°@õ_x0003_îÙÓ¬@Â_x0010_ª_x000D_È­¤@FÐ&lt;h­@ ;Ý_x0011__x001C_ñ´@ÿ_x0018_Dã°­@2_x0008_K_x001A_~½²@ãy±ô¨@#{qkÜ±@«Ìu¼S³@^eåd_x0002_ß¯@Wo_x0001_´ôc°@1Í=K÷³@ï¸fÿ Ü¶@rF8&gt;_x0018_´@õ9j*"¸@_x001E_åóËõ0»@s_x0008_æô§@sæîú}_x0018_°@z¹­´êµ@_x0001__x0004_)@;_x000C_±@³[9X±@_x0017_é_x0005_Ù_x0004_­@ð÷)T¥_x000E_¬@_x0001_wXQÅ_x0004_µ@p_x0017_c_x000C_;[®@§ä%Ål±@¬_x0001_ô©_x0015_¬@ocHu°@_x0003_3_x001B_æZA°@z_x0016_=Üüsª@ÆcTÃyë°@:w_x0015_Øé³@Ò_x001E_®Ùfæ¬@ªÝÑÍh®@_x0015_1Wg_x0005_ø²@3ú¢C¸@ÕsÖåw²@ò_x0004__x0002__x0017_S±@Zü&gt;2?Ï­@Y8_x001F_6³b°@MWûð¨@_x0012_¿kö`_±@AÅÒu±@_x0017_UÑðÍ_¬@"ÆÊ`«@YÙ ®_x0010_B²@_x0002_UP2«@_x001A__x0004_;¿þ²@®AÞ_x0016_-¶@£_x0002_W6Ñì³@ì~R|_x0001__x0003_ýÐ¦@«_x000F_Ãóª@+ùBil´@#abhb¬@öVÅéiª@Í$Îv¾ÿ°@dQED²@q_x0003_ò_x0011_B"²@Ê«\_¬@þÙÖ_x000B_Y²@ºêÎ±@6*_x0014_ØY°@_x0011_tÅOäd°@à	C B¬@]eÁáq§@&amp;5juê¸±@ÉÉà¾mS°@-`ñÞ¼_x0010_µ@âs_x001D_Í«Û°@ÏU8_x001D_û©@æî_x001A__x0013_9°@XÊSÅ5²@oT´5§@_x000D_$´o_x0014_±@PÂ_x001C_Ê î±@=_x0002_/s¦«@ë»yW±@Fê?«@Fîb]À²@¶@y_x0003_­¯@}x»U²@VYÄ@_x0014_´@_x0001__x0005__x0008_ïÛø2«@ÕL_x0013_(:Æ±@ü«¯à2±@k¤g_x000D_@P¤@Í³#×Ò§@ÚóÃ_x0012_µ@_x0008__x0002_`[_x0005_²@O'z_x001E__x0016__x0004_³@IáÆo_x0004_±@ûí|_x000E__x0013_««@:ûì"øe²@§ùù¾¯@ä_x0016_ùgnÈ±@]&amp;hº©@´_x0018_î_x0012__x001C_!°@Ì@`L_x0014_m­@Lüp1L¯@½_x0007_QÔ{¿³@JuZ_x0019_¯@'þ¾= _x0003_²@éç_x0001__x0017__W©@8ü_x0010_ò'´@_x001C_|YC6Z²@6)\àÉ3¯@à_x001F_VÔfç³@9n_x001E_Ñ_x0012_¬@	)ëF+³@óë£Wc²@ói_x000D_eû¸µ@.Ä_x0019_»¼¶@Ûù_x0014_ò¥z«@&gt;ïçþ_x0001__x0005_¢¨´@BÇª @±@_x0008__x0016_¢{¿±@ç_x0005_	_x001E_b_x0002_¯@Å§SeX±@Ò®§hz®@_x0011_]ÀÛw_x000C_°@_x0019_vêy¸_x0003_´@ø¦z³FÁ³@_x001D_a?nF­@òÍ&amp;[°@*_x0019_Aî_x0008_²@)Ï¹K_x0018_Ù³@Ã¯ö1¦1®@º\`9½°@öý_x001B_³_x0004_¯@¢³x	úÙ¬@4ì_x0007__x001E_Ò²@æÕSC¬@»/5d.µ@ÿæ$â?°@eÉ¼DXÕ±@:{:þc©@p_x001B_c+õà±@IV£ó68°@K£üFÂ±°@õ÷uÏî_x0013_°@_x0014_Õ,Z8Ñ¶@ÎX@XpÖ­@`µ°_x0001_B­@ßÝ=Ù´¶@üïâ¥ý´@_x0002__x0006_q_x0014_éê³@Ñßôd_x001B_+´@(_x001B__x0006_¥Cµ@ZÇ!¾E°@ÐÜ©_x000F_E±@·ð_x0007__x0019_Áa²@Eö#®@^V_x0005_h+Ë©@àR½gN§@ZË_x001D_Á²@â_x000F_ÒÑ¼±®@w»2ùÃ³@g×!Ã_x0001_¬@Ý_x001B_5â²@¸¦|ñb_x001B_²@º_x0006_¦8_x0015_³@_x000F_TÅá×Ê®@\ÎP ç&gt;­@«¥_x000C_:ª²@6l_x0014_ÚÕ³@XÍ6&lt;¬@©WR_x0005_|°@ª_x000F_@x_x0011_«@ñð4Ý¬@IÎ&lt;MÜ±@_x0007_ü_x001F_u¶@©áDx_x0004_&gt;¶@ã{Ø&gt;BÖª@ _x0003_^·³@GqõíÐ)­@ãT±@cBÅ#_x0003__x0004_ª\©@_x001B_HÉ4±³@&amp;_x0007_ÄÇ­o©@­VKz²@ys¶§v²@Òç·_x0010_û¬@hô7a§@Ö\½	ô¬@c_x001F_DÖE¤²@4dØg³@©¶EKu5´@5µéÙò²@,Áÿ_x0005_-]°@%æ&gt;`D²@µZ_x001B_·E°@_x001A_A·8	´@ ¦L½ÿ±@*K÷_x0001_^®@_x0015__x000D_®iÕ´@ðiyHÁî²@íÁþ±Ã°@â¡s_x001F_ôª@»ß_x0005_@_x0011_¥@/J_x0019_F±@/ª¹+c-±@A_x0013_´@&lt;yê&amp;[½µ@-¡¶´_x001B_À±@Ó%_x0010_Ú_x0010_.¶@Î¨äqÖ_x0002_´@35-¥§Ï´@0ÛÕ¸1±@_x0003__x0004_6QßM_x0002_°@#Sïv,Ý¨@Þ@mßÎ_x0006_²@220/A_x0002_°@ öQ&lt;ü¬@¡¡ª/Zæ°@Væü¬_x0017_²@D0üÓ¬°@2TJ_x000B_ù_x0013_²@ë3áoª+µ@y.~ü­@ªáq|®@_x000C_ ð_x0015_²@«OPÏfº°@©_x000E_n }&amp;ª@7Êß°é¯@Üp(´_x001B_°@ñ^}¸Ü²@D3LmLØ²@_B×QU«±@MÙiz¡Þ­@_x001B_çèK&lt;n¶@8òôÿ_x0001_y¶@ýRS_x0006_^_x000F_°@?â)_x0016__x0012_²@ÿä4ðÓ¶@ÈÙõ{_x0005_T´@à"¢_x0003_)¯@?þÐy)°@í= '¤@»'»_x0017_°³@`_x0004_D_x0002__x0004__x001E_°@_x0015__x000F_Z²O®@_x0011_tã_x0014_PÓ·@éb_x0008_ÅÙ°@=ö&amp;«±@ü_x000C_kMUË°@Ô\qëþõµ@½	±êmg²@O_}ÖZj²@ÄCë_x0014_bõ­@«~ÝãÜ-«@=úà_x0007_H³@(_x0003_ÔEL±@_x0017_è«_x001F_»°@ÿ}_x000B_M_a¯@Ù$¼ÄpNº@üä§eR³@^G_x0003__x0003_þ·@µ_)«@öVeT|t²@_x0001__x0008_èL¤&gt;³@C0_x0004_Â'±@ëpt§ã¬@éÕà½µ@ÿF_x0014__x0001_K®@Ò×¨_x001C_Z,´@l_x0010_¼AT¨±@_x001B_¥ò³@ÿ_x0018_mºuÍ¯@Ñà_x0012_ÙÐ³@lì_x0019_;¿°@K¦L_x001F_ø³@_x0001__x0004_n.{k.´@8Jº×Ü§@_=_x001A__x000B_)î³@¦6míÎ³@_x0005_C_x0017__x001D_±@É!þ_x001C_ý°@4g½¶©@Cä£§Bú¬@°Úø®_x0006_Ä·@W*¯Y#·@ÃZßÅß´@÷@æmç3±@GÁ$×_x000D_²@ë5èN÷®@uh×Ãzp¶@ãL¶_x001E_ô´@©»ýhÖå³@Ó_x0013_kË¬@j_x001D__x001B_¦³@ÈÖd_x0011_Æ_x0012_±@_x0008_teBh®@¥­×T_x0002__x0004_±@Oé®ü%²½@VÁÙàF±@+6&lt;aUF°@~e´Ø¨@Hs_x0010_¦_x000D_Y°@Z£_x0017_&amp;¯_x0010_¯@lüP~/±@_x0003_«¤¢%®@AôÔ.ïW²@uÝ_x0015_"_x0001__x0002_iB´@&gt;_x000E_ol6&gt;´@_x000C_Ï{,.$±@M°§Ð&gt;·@ïVådãÿ´@Y8Å]	R²@S_x0017_ê^0±@ýàýæóµ@´_x0001_â«@_x0016_Dÿåq_x001D_¶@K­å(À¸@Åç5ß¯@7XÒ­'_x0011_­@º(aM8ð«@f.eá#Á®@é&amp;NûbN®@óLgD;²@!5_x0002_Ió²@_x0014_ep_x0008_¬@_x0016_ç+å¯@9~&amp;W_x0014__x001A_°@_x000C_@ú_x0008_iÓ³@/®Ìµ@êNîÝG²@\2À_x001C_ÿ&lt;²@ C²Â&amp;Ö´@_x001F_üåiª@j_x000E_Vãm¸@ïhÕøÏ²@ÉaÝ]Æ±@]I?lm­@¦Y_x001E_u¿±@_x0004__x0006_·E]ÅxG¬@9ãÞrã«@ä¸¸H_x0003_«@Sn]_x0014_Ì¹@~#¼ýÇ±@P¿_x0011_Wö³@ÑZ§_x0010_±@§ýP·¬±@mQý_x0001_ª@_x001B_«)BÄ½µ@0)î?±@Y\¸Ø'´@_x0005_½ÝÐâËµ@Ja÷HE­@¢_x000F_"J%_x0004_±@äN4+y|¬@²=X_x0015__x0015_#®@t1_x001E_ÿ6½³@4Î²@K6ðä6þ¨@$_x0002__x0015_¦_x000B_+´@ªãd_x001A_½°@&amp;Z}_x0005_ÿ¬@ö	Ø5Á&amp;¨@cg¶_ôb£@¿ àcHµ@õú­L»Ð®@1ã:æ¬@j_x001A_SFvª@êÁ-`¦­@Ë_x001E_rÖö¹¸@_x0012_Ìã;_x0006__x0007_`Â®@Q°C¶²@^|yûª@ N±)Ôw­@¶Øk þ¶®@_x001D_DÚæØ&lt;²@_x001D_0_x001E__x0002_³@Ûá_x0004_ðÞ9³@_x000E_øÇ_x001A_yôª@LËñ_x000B_¨²@?LÃ+"P°@KeÜãÍñ²@bÜ®y³@À;_x000E_v_x001C_³@&lt;/¡fÁ8³@9hY|;©@o_x0005_'ø?ª@óÆâºµ@êÙl_x001A__x0008_ø¯@_x000B_À½´ý_x000E_·@x£¬Â³@±i_x000E__x001D_û9°@³ê_x0001_^_x0004_±@úôb 8_x000D_¬@_x001B_æ×t°@"_x0007_«.«@Ï¸Á²@MTÑ@_x0003_Ä±@*_x001F_Ö½óÂ´@_x0010_¨|åæ±@¬ÒA_x0015_l±@M¯Hl~²@_x0003__x0005_¿mø_x0001_T¬@hL_x0008_¬®@ú0¿_x000E_²@Â&amp;-D$_x001E_³@ßàãÓ"ë°@ÿcÃ'Ë©@~_x0017_.k­@Áüg»²@çïîp+¬@±Ç(¸«@t}_x0013_ñÃµ@Té&lt;oã9°@úÃk(ñ±@ïAKÿûE®@Ú^cÅÑY­@&gt;_x000B_TD®@_x001A_Ù½]x°@EÄþîøu°@_x000F_WX¤Á°@}"·aß³@ãOÇ)nº@XËú@¾.¯@W$÷à{â²@ã_0±@fÌðÜÃjµ@Î_x000D_A­_x0012__x0007_±@dxõ_x0004__x0006_°@_x0002_â_x000C_&lt;;9±@gÝÝy*è³@_x001B_ïù±ösµ@ý_x001A_Î_x0012__x0012_&gt;­@É_x0018_	À_x0002__x0003_¿´@XvåÆ_x0012__x0002_«@_x0008_^¥¼Âò®@_x001F_nÏóæ®@_x0007_Ñò?Ã ¬@8«¤~º]²@a_x001F_½F_x0003_·@Y_x0015_É[_x001C_´@yÆþ¦þ±±@_x0010_L?_x001E_4Q¸@«©0¯4µ@~(x¹Þ£®@_x001A_o_x001F_ô`±@êË³r°_x0001_°@³_x000B_d_ü¯@¬Ø_¸¾®@loò!1¯@¥Ò_x0010__x0001_°@xùù¬f_x0013_²@áHÑôÀ±@Z1«_x0013_	ùª@ª¯q%X_x0018_¶@$ xàø_x0013_­@SWßéh_x0003_ª@+K_x0017_Þ¡³@Úñ_x0018__x0016_÷£°@_x0018_	·]|¯@	8B©&amp;³@ !pt®@i;åðB9¶@÷¥­'w«@ºî6Dô{®@_x0001__x0002_Q5·³@_x000C_1f.Ìµ@®	±WÂ±@­¬g5a±@Õ_x0005__x0010_ïÐ«@H5Q¿²@Å&lt;â´@CÐ_x001C_À_x000E_°@¬Ç_x0016_8³²@ZÚrP²@$\nÀè!³@U_x000F_Ifo³@¦¾K_x000B_(³@Àå[uù­@dPv¾ÉÇ´@êð_x0002_¬@J¾áèq²@É_x0011_'($«@_x0013_-_x0011_µ@£*Zög_x001C_µ@Æà¬Í¿¬@øû8Áiµ@_x0006_BàÄñO²@äÃK9¢_x0007_±@ù)÷eÞ_x001B_°@P&lt;®p³@«¾;Ð­³@_x0019_ê³M°@´_x000C_1)­@KG¿àÀï¯@üUZÖ°¯@PèRu_x0001__x0002_!b¯@$îðW\²@»a_x0016_o_x0007__x001E_µ@{ò¹ÆuE°@ÑyþÁù²@!Í_x001F_ÃQø¯@QA;²_x0017_³@xaÄ°â­@\QÝ±_x000D_l®@îÄÑ£ÑP²@gÌÅ_x0001_¹@F¸È'Yþ«@@_x000B_gG_x0003_°@+_x0001_W©5Ä­@ÈJ´¹²@ot´¤r·@®Î×Æ&amp;¬@ÁÜÓÍ"X¬@·Ù:_x0018_ñ±@_x0012_ù&gt;+·«@uO _x0017_Ûý°@´ì[å¼|¹@eÀoÑ²@ªû_x0001_Ôù°@_x0019_¾_x0007_O4_x0015_©@_x0017_n5½9_x001B_«@øõH éæ¶@Zék3Ö²@æ¾_x001D_âW©@çÐk÷Må³@YÚe&gt;Z³@$±_x0005_p&gt;®«@_x0001__x0002_%Á_x000F_l1_x0019_²@c?³_x0015_à¥°@HQÔÎí®@_x0010_´{0J­®@I_x0008_h¦(»°@4à'_x0001__Å´@ÚXÄAE_x0010_¯@n_x000D_2,_x0010_¹@_x001E_vÇÍ­@_x0005_ñ-&amp;É®@_x001A__x001B_¨_x0017_ê"²@¨Aaí_x001E_Á¯@?ÍgE°@\Ä`»ë¥²@5H_x000D_®ð±@¼y_x000B_¿­@xÚvF_x0007_±@óF_7±@z@\Ä±@Go	³_x0002_°@Ö *â_x0006_°@_x000E_ÔVU¶@?áeÒö3°@tú¬U"_x0017_¦@_x0010__¼3u·@_x0007_UÈ¤ý¯@{_x0013_(é²@õJ·â£;´@&amp;_x001C_³D_x0010_*¬@ÇÅ·ðA´@â·¨ú7á²@pùo_x0002__x0004__x0019_ä±@×Òìi[¨@:vµ¼T¶@Ô#R:RK´@0ºº)úÇª@¡/lºAAª@&amp;¹Ð=³@]&gt;_x0006_ù­@Ç[Ño£«°@ãSØ_x001E_T_x0014_¼@_x0019_7O)¯@Æ_x0005__x0001_Xå­@ö_x000B_7^c_x0017_­@"lG}mg·@_x0010_iº¥°@Ùï»_x0003_½°@òøýGI¯@~Q\±@BzÊÓþd±@Åà'_x0010__x000C_©@lÁñâ°@½eg¦_x001C__x001B_¶@½J_x001A_ßûÝ²@ÃiW_x0010_)¬@_Ä¾º¦_x001C_¬@_x0006_+SI¬@O²Ê¿ù_x001E_°@0aãy«@ó¸TG«Ä®@ÖXf_x0006_-É«@¡T¼±¼²@ËsU9?Ñ«@_x0003__x0005_/_x0004__x0002__x0002_±@`L_x001C_²öH¨@¨l3$9èª@_x001A_åµ&lt;_x0010_Ï²@m·s:¤_x0011_¯@='Mó,±@_x001F_s/âG_x001B_³@ÛæGM®@_x0010__x000E_P_x0014_°@tÇIõo¬@ëÔ¿_x001F__x001A_µ@ F8æ®@÷_x0013_.HóJ¶@CXý®@_x000E_1&amp;3_x0001_­@MFÑ¢F­@È_x0018_Q¸Y±@ûU_x0012_&amp;´«@«oòå_x0016_ë«@_x000F_Ø«»§v²@Ü2_x000B_³@J%³U Ý°@_x0013_fVX«@`ñ[@ºO­@ÄÚj_Ý¤@ôZ¡m©ª@D­¹_x000E__x0019_ð°@Bë"2	_x000C_³@¡*¸1±@·yC__x0001_Zµ@Pº±]­@¡Ð(_x0001__x0003_ _x0014_³@aÓ_x0016_dD¸@§m4HH_x0006_¹@ì_x0016_ò+Ï²@Qô__x0014_ µ@_x0002_¨¬¤Ú¦@&gt;ÂzSäé°@æwæ{¶¦@-+ÜïÊµ@È¢U'­/°@~§å&amp;¦°@y_x001F_|6,­@z1Ñ·î_x0015_´@ñ¯Jýªö±@ß­S/$Ï²@ÍCe_x0018_J³@Ý³	_x0011__x0012_&amp;°@ðwNÈ²x¸@ÿ¡ZÇÉ³@/s¢ø¿_x0008_µ@,n«!CÞ±@1eCä²@QÔéß´_¸@'ª¹­1±@´¿Õã³@;ß_x001E_¢¾é´@'9âÍÒ#ª@ùàH)m²@y¦Ð_x0005_Ê²@`_x0006_g'ÉN²@'»;lÜE¸@5Û)¦ù°@_x0002__x0003_ÆuÅ_x000F__x0014_²@ë^3¯@IÝ !±±@*²Ìj9«@ìf_x001F_ê_x000F_Ùª@Þ_x0004_óÿÐ±@ÝQ_x001B_è_x0015_°@_x000B_Ç3Ät±@üæ|Û¤«@õ?h_x0011_~-·@H_x0001_¿4_x0014_Q²@íúã ÝB²@Úó¿Ï³@ÀãxbÓ_x0018_´@[õ)\½«@F&amp;#q¾Ò´@rH.6j®@ëx_¼ø²@%b_x000B_1òå¥@¶J¿ú^»@÷`)g!¬@Ï&lt;®_x001E_ãµ@`â"H±@ÞÖn&gt;ð±@Å:.îÈ0±@)áë®6²@]_x000C__x0007_[é²@¥×+_x001B__x0010_Æ³@Ê_x001E_éq`_x0012_®@" dÜµ@z8ó&gt;¡º°@Ìó@#_x0004__x0005_ÑF°@ï¶º_x0019_¶_¯@_x0018_EýQý%µ@OX_x0006_h°@®À_x001A__x0019__x0003_Á«@nBY_x0001_«@ú@àÓg­²@ki_x001B_Ù¾.µ@À ©×±«@ÅîQ«@Ø£ocM:³@_x001B_çDfXº@¦Á^_x0001_­@Mp·ª©@ï _x0001_,_x0017_.²@v%úè­@_x000D_U_x0001_ÍDè²@Axk³ßCµ@é3óqç_x0002_³@oÆJ¼³@-9¨%Ù@³@_x001E_ÍÂ9N¬@êÙ_x0001_ÁQU¯@.ýQb?¶@S_x000F_©tu¯@x P_x000F_¸ª@QòDÑÉÈ·@T&lt;Ðÿ8_x001A_±@!½æ_x0017_2^¯@P²Ìþ·@Tò¯Òòïª@/V_x0019_FçÅ°@_x0003__x0004_.°Zã_x0005_¯@ÆØcÿ®@/twò²@®_x0007__x0008_#ÈÌ©@uÞ1¾Z_x0004_´@Eé3c/¹@¾5f§²@ù;òÌ_x000E_°@AbÛ¹¿+³@¢Æ!_x0013__x001A_ò²@_x000F_Î_x000E_*ñ´°@î¬_x0015_r)´@ÖE`ÞÒx¬@R_x001C_÷±«@ÇË¿ü:¬@Q_x0004_rØê°±@Q!_x0019_Þ+P­@+Q_x0015_qå¢@x-ÿZ_x0005__x000E_²@}t±¡j_x0005_¦@Òp»_x001A__x000B_°@_x0006_ËjP«Í·@v_x001F_ÀJ©²@atµ_x0002_x0¬@ì-7°PÔ°@_x0002_(»f($²@m¡ö¼_x0005_Î±@c=ö©@VTåKz´@±CS%Å²@ü_x0015_{ _x0001_²@&amp;³_x000E_u_x0001__x0003_9Ðº@ÞøPý3y¸@N_x001C_/½_x0016_®@(_Ù2w´@0_x0012_Öän°@Ïß7§±@_x001A_çù¦r±@Ú±8ì·¬@³¡_x0007_+ý²@r¥Óô§@ÉÂD?#°@CZ}íèJ¬@Aé`ôÜK´@ÿ_x0013_]F,²@ö_x0014_³_x001E_ê­@ãò_x000D_ÔÏ0®@pàÜLU°@s_x0019_0§_x0014_²@ù¬«3aq´@G_x0002_cZ±@_x000D_M&amp;å%²@(¤x¶µ@°³_x001F_º²@_x0017_)ø_x000D_'#±@6|_x001E__x000D_~b§@_x0013_O¤½ê¯@ýVë_x0010_¾±@«%æ_x000C_ù®@MÔ"Ï§§@²µpB&amp;°¯@ÉUõQ	²@ï{¬s6 °@_x0003__x0004_Y¼Öz{õ®@gDz`_x0001__x0010_°@_x0015_ªAJy´@Âé$ª1²@8Î_x0015_7)Ç±@5_x0010_ÎI´@ä26ÌK²@_x0002_ôJ(¬@)_x0011_V)´@¦·p*­²@_x000E_ü :¨6´@ø¶_x0008_Ó_x001B_³@ÉáH¯?µ@uÜnO®@åìÞ_x0008_Ñ±@¾EwY¯î±@T¬|´(Ï¯@&amp;ºä¸Ä×¨@¦_x0014_1UEI°@_x000B_é@_x000B_±Ö¯@êl_x0004__x000E_Ù±@P\_x0004_äÂ±@_x0002_Ëàhß¼»@a_x000D_¥_x0014_Õw°@Þü*ú-±@BÈ»4øß©@ã×b$ðd®@¨_x001B_z²ý²@ÐÕ_x001F_t±@[Ùòå®@ÓU0¶n¶@_x0018__x000E_o_x0001__x0002_Ðt±@çÂ;Ç²@Ï1Qsã´@&lt;­âû©ú°@7_x000C_3w:°@FÃ§óÍL¶@æ_x0015_]E¬@ê_x0016_-¿®@¹/_x0004_ß©@Í_x0013_õæÜe¯@üÍË_x000D_á±@~}Ô¶+_x0011_­@E_x0002_ë1}¤«@Û_x0018_ðß	°@º÷î_x000D_!ª@_x0018_ÙX±´@Sòb8Ý²@_x0012_XW_x0006_°ä®@¬ßP´@_x001D_;($¿Á¶@t_x0016_ô°@b³m_x001F__x0003_ë®@Èsù0Æª@Äç7¯@!»hj_x001F_±@§ì_x0012_W,²@èjIaÃ®@âÖ3à_x001F_´´@DÉÒ_x0019_ì­@ÐÄ¯_x000B_ñ¯@Eõ_x0013_!_x0015_x³@ÿ_x0008_TLXR­@_x0004__x0007_·@NYus°@XÚÉ·µ@_x000E__x0003__x0010_MØ²@]%_x000F_°@K#8ºé*¯@ê2:_x0014_Þ±@XQ8zx¬@ÂÏ'g¦î±@_x0003_À[é:¶@_x0005__x0001_zz¨@EE_x000B__x0016_c9´@À{Fa|yµ@L$Ð&amp;_x0011_.µ@uÂ+Íèþ¨@0vÂù!ñ¯@X_x000E_CãÌë§@eè@L¾¥@:"í?%ª@t_x0019_~_x0018_»À´@Ð}ÍÛ2³@ÐG,#³@"g©_x0010_Á!®@VE­TÓÙ°@St¹ë×!´@yÌ_x0002_¹À­@¾õ÷_x0006_Ë¼°@ë½dC®@vª~_x000C_Ñ^¯@e¶_x0003_§i­@ü_x0003_cÔÅµ@ê²Aw¬@_x000C_Úæ_x0001__x0002_|T²@¯÷@_x0007_\?³@&lt;ls×]ì¬@)Ãú_x001F_ñ±@ØgíÏ Á¨@æ_x0003_K«@Á_x000D__x0015_òÁ±@Z	Ù_x0015_]×«@_x001F_Iä¼ç«@ø6iÏvV§@_x0016__x0007_R_x0001_·_x001E_°@»ù]è_x0012_F´@¸}±¬1±@Û¸_x0010_2=}©@¡\ê¡Ò±@Ë¬_x0001_Ùº´@ej_x001D_K/³@`ãuOµ_x0005_§@zko_x001D_Ñ«@Ü¼êæ?«@è$K_x000D_Ë_x0002_³@¾wðx°@Òµl-lÌ²@_x001D_p[:uô®@2Ì)|å²@¦#äÌL2­@¶üÜêØÉ°@ªx_x0007_tó²@,"qRn/«@¯~n19d³@G_x0008_{K\µ@ë±Ì#((³@_x0005__x0007_ø@BL³®@ö÷_x001F_*¯@`8Ð_x0017_¤¯@®²­7þF³@Lòi{_x0017_f°@ñ_x0018_r_x000B_³@EÏ_x001A_Ö_x0005_±@xÑ¨_x000E_û_x0017_±@$¹_x0010_`_x0018_Í±@h±ÑãG²¬@_x001C__x0001_kUî°@_x0012_äg_x0013__x0001__x0014_­@¬îî_x0002__x0011_k°@¢2ÑÕàª@³_x0006_ÚÉÛ¹@°Ï_x0013_±@lf§«¨B®@É_x0006_¤ý_x0001_°@ïV~&lt;_x0003_°@tiÂ]YO©@À_x0002_¹_x0012_¬º@=æ_x0004_Vs@³@B&lt;CÜ©@tN£@Cû`¾A³@¾Àâcu©@_x0006_gô/´@_x0011_kÐ_x000E_Ì±@ÆcîC$B­@kÚ:ë#¥­@_x0012_ñ] $"°@?g}_x001B__x0001__x0005_Å²@bà~ì_x0018_¸µ@½ÑWìJG¯@$æ_x0004_GÔÛµ@_x0002_ÁBEå£@ÈjI$´@\zÕ:F°@Ý_x0017__x0001__x0015_Ö«@NÎ£fo%¶@Çâ¦[Ú¦¶@ÓpGµ_x0003_2­@úk_x000F_6E´@? =_x0015_E¬³@´!¨àË/­@HÀ)Û|Õ©@;c-évÜ±@Fu_x0012_Ø#÷²@v_x0016__x000B_5!©@PÛm¨*_x000B_°@2_x0007__x0015__x001E_¬@#wò\i~±@µg¸´@ÀòÌ {.±@ï_x001C_¨_d²@_x0007_ïª_x0003_þ_x0011_¬@åµ«[°@_x0011_=Ì*_x0018_È°@2_x0008_Ã;½ì¬@Zp_x001A_úÌ_x0012_¯@¨×¸Jðª@9_Sÿ÷¹@QÞ92À³@_x0002__x0003_°Ka+íÖ³@ïZZ7_x0013_¬@Ó_x000D_=±P·@#_x0003_«}N±@YM¡k¯@W[_x0014_eô¶@öáP&gt;á©@oi«/_x000C_¬@ýuÅK±@U¸·«@¸PÁh¹^­@MD(·ú£³@!_x0011_d¬_x0014_«@Ik_x000E_j»Â´@[_x000F_òU³@i_x0008__x001F_¶W´@GÐõêW¸²@	1=Ì|$²@´tK_x001C__x001D_­@å*¥áf³@­râè³@:TíØ_x001E_­@ÊÞá!®P´@ó¿_x0003_[¨e±@_x0019_Bæ±­°@!²^¢_x0017_®³@]¡âý_x0018_/®@2¹ïÈº¬@«zùºBl°@sh_x0006_Äà±@[_x0001_Aýi*®@_x001F_ÑjÎ_x0003__x0004_*ì±@ÞdI*VÍ°@ààå¥ñª@ÓF_x0003_}ô­@Ô¥nÆN³@±_x000E_%t²²@û|È.Ò°@ô_x0001_ó_x0010_|ª@ßBj_x0019_±®@Ð¤_x000D_Ü,@²@­;må_x0006_¶@#&amp;	L¸ä±@z_x0002_±×ª@_x0005_ÙÃ_x0005_ðµ­@»ºìþÜ°@_x001A_ä,Ó³³@_x0007_R[º!°@ÍWþÂ_x001D_´@&amp;;àÄ­@æo­þ§±@ß ¤]¯@$XAc_x000D_²@Z_x0005_&gt;ÇÊ±@Õ"	Ó§±@q]Ñíù­@îÿY¡×¯@êmÓx¨@Ø|OGJÐ°@L$Çu&gt;X³@}ð²q±@_x0007_d%8Á«¬@·Fv®@_x0002__x0003_Þ_x0001_¤õè±@ø_x000E_&lt;R Ñ©@:¯²@y³ÈTt½°@Ó_ãÝ z±@Mí¿_x001C_î­@¢Æ¬$q°@Åd¢_x0008_vë²@Ùoà&lt;&gt;®@­}K@ßr®@T?Áwxâ²@¥_x000C_¸ÿD°@_x001E_Ý¡Í}³­@ï)¦vb¨@{Ü®»L¦·@ìt_x0007_y_x0012_¶@_x0012_±ªÕ.G²@^GóB:Ú±@\(¬&gt;_x000C_«°@£_x0015_«_x0001_µ´@*Ãó_x0013_·@x3ÖnOµ@{Á¬Mñ÷©@FÐÑrNs®@û_x000B_ë!ß*µ@bÖáeF´@ñ¬ûñ_x0017_q´@_x0015_ÂJ?½­@íSÄz_x001B_±@¯	]_x0005_«³@&lt;z-»µ@ýO_x000D_]_x0003__x0004_Ü°@öì_x0008_vèó°@aÛË¦Ý«@gÞ¨L_x0019_³@WØ£'Lþ²@\Õ_x0013_Ë´@?ì_x001A_4(º@Â_x000D_	_x0007_³@_x001E_ØÅ_x0008_Ëì³@h÷Æºw_x0002_°@_x0008_þ_x0016_©&lt;¯@_x000F_é!±¯@Òm_x0001_ÆM¶@±ÂLØ@d¶@_x0007_IÅ©D©@GðÙ£³@,?Ë´©@:göÁðo´@øÌqÊÙ±@Á¦Ju³@8Q3_x0005_ã#²@]Ð_x001B_ªÿm©@¾¬ýóHõ²@¾¸õ·Z¬@i_x001D_pY:±@_x001A_ú×°|x±@_x001C_ïçmy@µ@8º¥¡Ð²@_x0007_ÍD|«@/½M^e©@g«è¶²@ØNÐIV®@_x0003__x0005_¦ØÄ_x0001_õt²@GÜ_x001D_J_x001A_F±@ú)\ ³@²ÓÚÉ¬@úxä_x0012_ð®@À&lt;z¶ã°@o_x0005_F_x0010_tg§@_x001E__x001D_êÆ2­@¯1_x0002_ qµ@ôbYÉ©@k÷k1ê­@ÐÆ+|«@¸#cgy*³@T_x000B_»­¨@iM¨_x000E_Ìä³@ä×¦_x001C_±@,ï_x0002_½à§@_x0002_gÝ}ëò¯@_x001E_	®Ø¦@_x000F_^Í*.î®@&gt;Èî_x0019_Q`°@_x0019_g¤_x0012_¸@_x000C__x000F__x0006_[@÷´@HÖ9D,®@,è¿­@_x0017_17	&gt;«@qS^§@ªæúÕ±@Ï_x0004_dT°×¯@Y¼Ùþ&gt;²@"C _x000F_°@ =tø_x0001__x0003_"²@þÇ_x001B_·G×³@_x001F_&lt;î!G±@&amp;¾Í_x000B_eª@ÿ_x0008_4Ç®@8k¬Ên¯@§ Q_x000F_öM°@_x001D_ö¶Òª@®ªW_x0019_ ©@£¶é²×¸@ê_x0018_Ó_x0013_À&amp;®@F_x000B_ãOMë²@ø_x000F_ô06Ú¯@ÞÞî 8{·@°63Gûª@_x000B_Ù8ô¤.­@Ý	.pU­@6Ú_x0004_O_´@_x0002_7Û±@wyró6ô±@/²º_x0008__x0003_ü¦@ÿb+¤Jmµ@_x0010_öU«@åÍ{É¸·@_x001A__x0006_³_x001E_{B²@Ò	 r7±@ØàÐé¸@÷¶ñ6Ù¼¥@	ËHY«@³ÓÚÕ_x0003_³@4·_x0004_ìû³@,µ;Áª@_x0005__x0006_¨´·±@D(ûT«@î²_x000C_0ó_x001B_²@_x000E_´´×ëí°@_x0005_£Ê"_x001A_²@êÊA_x000D_r°@Z}kÈr§@_x0001_p_x0003_¼@#wW;²@ínßgP³@_x0003__x0008_aaÓù±@%Ã_x0016_ÿã\±@L_x000D_ÁÉ÷±@_x0004_TsÁ×_x000C_¬@õëüÞB¼«@Ì±_x001F_Üë²·@ìð_x000B__x0001_Æo§@¤¸_x0002_*±@L_x0002_Ù¬Öµ@h+Iï_x0012_#²@¤_x0018_È;_x0003_«@û_x000C_ùÃ0³@4èTâÉú§@y¼kÛãµ@1@°_x000F_²°@|ÃÄ±c%«@¬?_x0005_[øz®@ª¨Hoû¥@1lkÅ;°@Få±¾y±@u&gt;¦_x0019_ù_x0004_²@ÙT´Ô_x0001__x0004_2´@(/_x0012_;¥@²­ìâ#¯@ï?ò&lt;Úµ@0Ü_x0007_;»³@ÕµZ-_x0002_µ@AC_x0003__x0008_Ôx³@§{LMíÿ®@/ºZöB*³@Ý%ÒW4c§@N_x001F_$wª@´	_x001F_Í_x0012_³@ÒÚ{:ô³@Ä)_x0015_þÐ¬@ÐmÅ§_x0003_É©@ª®?§¯_x0005_±@oÖí%°@9³_x0001_&amp;ýº@¸ÐbSÖ¥@uSw]_x0003__x0015_©@*|n_x001C_\-·@_x001F_à]k;²@A_x0013_ _x001D_p°@û¦ôzô¥@»z7±@+Ö5Ïn ´@_x0013_ì_x0004_ê´@Óõ_x001A_X_x0015_²@Ó`p÷±´@_x001D_ÛÅFÝ¨@3öÊ_x0002__x000F_?±@_x000F_àu_x0002_d³@_x0001__x0003_bD_x0005_ÖÀ	¶@Ú&gt;.pà«@ÉO!ì_x0005_o²@ï_x0017_®Lð±@_x0016_¢sÂ·E®@£ZS,ÿ_x0008_®@óÐCEÑ©«@ó_x001B_¬_x000E_&gt;¹@_x0006_CM3°@©xÂ/Ó±@Ô_x001C_ÎWæ³@ãuîÖ¯@»,W_x0019_¶°@Á_x0018_ÇI±@rþXd_x0006_±@Ù;:ü]ª®@Í_x000D_ØÍ	¢°@_x001F_ú]#Z_x0001_²@_x0015_&amp;{8h°@XÆôË+W°@_x0016_Q/ÔG{¬@Ã|Ð]¸«@^µ©§_x001F__x0002_³@'Ø_x0019_v¦@w_x0004_×*6ì¯@¶i|ÐÁ³@$P&gt;ãéµ@p§ã,Yý³@ìªCÖø®@É*:v¬@pÂ_x0019_ØM±@_x000E__x000C__x0005__x0007_ÝU³@_x000D_mÒ_x0007_®ú±@@å_x0007_î×X°@,w@&lt;_x0013_ì±@¶_x0002_y þ_x0004_¹@W¤Ê¥ö¤­@ÉúL_x0003_'³@_x000C_axÁ_x0004_gµ@S_x0018_N³ÿª@ýúyG÷C²@$_x0019_,2Nm¬@3¦¨¾º®@_x0001_Â_x0019_ª@üã_x0013_©Î^®@ ¼±_x001E__x0019_¯±@c&gt;d_x0015_m¯@màCÊ_x000F_£©@Aü0æi°@oÈ§Þq³@~ðwâ»Ä³@ß_x001F_¼0}ª@&amp;ÎªåíQ²@_x000C_hì3ðh¬@´4_x0019_Á_x001A_°@ê_x0005__x001E__x0004__x001A_±@nÈ¾ÕÀ¸@÷Ì÷_x001C_ÇÄ±@WÑD`±@Vô_x0006_c±@µÔcD±@iÄFõ±@_x0017_Vpð¬@_x0006__x0007__x0001_P$¯«A±@©¶3_x000C_³A¬@¨¤yÖN±@l_x0007_c_x000E__x0017_°@4=1¥só¹@Ýë¿_x0011_·²@;ì-ísî¶@_x0010_Ë¯Ñxº@XÖCÈ®@wÈ;4{E¹@îÂÕDýG±@Ü_x0005__x0011_L4°@JD{H±@1I`a_x0015_­@+w_x001C__x0002_&lt;±@«_x001E_ßÖç«@_x000D_Z_x0008_ë Î§@&amp;×»@¾õ±@ßM~´@2$_x0006__x0019_´t±@´Ó-_x0012_]ª@Õt:°@-©_x001B__x0016_V!±@_x0012_Ü|%~u³@nxM;¯L­@_x0004_ät_x0006_´@_x0003_ß}ó7â³@³DP´¼]°@_x0004_ëÿ³®@·&lt;Èì®@-_x000B__x000D_JöA³@9ô%3_x0003__x0006_ÿÍ¶@ÛY'H¤¯@[£ÚnU¸@Mß_x000C_C_x0007_±@9p_x0007_-^¸¯@y_x0011_ùzÓ¼´@¡Y7_x001C_Ó®@_x000E_Ä_x001A_]Ö©@jú6nj§@Ù*âµ¬@SÅ&gt;_x001B_*î¢@Sy_x0007_?Ï·µ@çZìÂã_x0013_¬@è_x001B_=é±@SÀl_x0013_o²@daÓ¿®@_x0011_%¤ T&gt;²@ÓqÍ©@¸M¥¸@ÎL}»Ûª@ÒÝ_x001A_&amp; ´@EÁ_x0002_è¸@bEoé±@B$_x001C_½&gt;­@_x0016_ÙÜòè_x000E_³@_Þ½»Õnª@iFNk­®@}zäûRtµ@&amp;ëað©@`K.C_x001A__x001E_­@)iT_x0001__x000F_£°@]_x0015__x0004_Ü_x0005_­@_x0001__x0002__x001F_Ï4½v/±@Ì«Ë_x000F_¡°@Òq_x0007_8ê®@{É_x000E_ý^¸­@mÈOÇ6!¯@wä!yN¨@è¶t('±@Ã&amp;CL¹¶@Ýøú·µ¨@ÿ¸õ~R²@ÍÛH"çB«@ÅI_x0011_è*³@þó1NP¿¯@£gúlI²@Ô]YE²@¹éö¾`²@ßÈëÉçÕµ@Ý\_x001A_8z±@_x0015_lÛ_x0006_Tµ@g*WÝ¦@añE¬@ÛÁi_x0010_¨@Íáû¯@vé_x0001_6hÑ¶@Ëø*_x000D_G­@ªKpæ	_x001A_²@â_x0012_ü]·ª@Þ &gt;ËL­@T¶7Y_x0003_ùª@_x0011__x0011_ÜÅ³@1_x0013_{¦³©¯@P_x0004_ZÀ_x0004__x0006_â»@³cE&gt;÷Ì«@ûQÑu·±@¦")tÒ.°@sÀ){D³@«./ä3±@_x0005__x001D__¹£_x0002_ª@ìGÈ_x0018_ñ±@è_x001F_dþä²@U3ÖäR°@]NMuûï§@Ù:O_x0014_Á~°@6ï-W&amp;_°@ó_x0003__x0013_V_x0006_ò¨@4¦÷õ{#©@¼i]¥d«@?_x000D_'ä¦¥@Ü_x0006_ËÞ:1¯@\nÙd¬@B_x0001_Ç1A_x001C_²@#û}êò²@Ñ"_ê_x000C_,°@µ¬[$4¶®@l,mî«@]^¸Ý«@T·ì&gt;.:²@¿æXåã±@ó_x0013_¶;qÙ²@~þgê¤K³@÷h³_x0017_´@ÃÝ_x0010_»(&amp;´@{_x0006_òòù_x001C_°@_x0001__x0002_fï½Ñ°@mÂýÚ_x000C_í²@ôxP§Üª@ÊjÑ-È±@b_x0001_ 2^³@.Ü_x0018_¤ÎÑ­@_x0005_+yÿ)Æ³@_x0007_gÁ¥CD­@$¤J¢_x0001_²@_x0016_wëKO°@ðtÛ¬ã×³@ÞTæ¥c³@ðh_x0010_Vz«@Ó_x0014_È}d­@ºÌ'Ò(¾@¥´(_x0004_w­²@LGt1oª@MÕ¨½³@Nï· ã­@^_x0013_å_x001F_^_x001D_°@'ª_x001D_o_x0015_)´@5ÂHÝ«É³@ø*Å_x0006_6Þª@(Ì÷Ål±@P_x000D_B`«¸@Ñ:_x000D__x0017_}ï©@_x0013__x001A_/c_x001E_8±@4½_x0002__x0010_Á®@Û_x001B_tóØ2±@&amp;7_x0015_W°®«@uÖ}_x0018_V«@ÖBCE_x0003__x0004_-R´@X·»,²@QÆ¾_x0002_¨cª@_x001F_û··@_x0016_é1rµ@§9|®ü®@F_x0002_¾ú_x0018_¹@L_x0014_db!®@u"&gt;_x0007_¤°@g8~^¥X¨@I"c#~µ@ÛæZôJ¨@ÝÆ·êô¾²@ju ·®@¨ïlÈê­±@è_x000D_Jj_x001B_x­@ñMøK³@rßëüV¬@×ëâõ_x0010_¹¯@ó)õf_x0012_°@z_x0010_BÕ¡°@_x0010_§ý[Q°@P(ÇÇ_x0007_Ù´@ù¨öi_x0012_®@°þ´_x0014_î_x0013_¯@1"íÅ _x0006_³@ýÅèp7Cµ@Z¯ ¡ã¤½@/²H	:3®@ Wìæ_x0013_²@_x000C_ÿ[ª@_x0001_«_x001F_M±@_x0002__x0003_3å(M_x0008_R¯@ð_x0011__x001F_ùÍæ­@øE;¨_x001C_ß³@ð_x0016_­[£±@áõ_x0018_AÖ±@*ýÚé¤@7&gt;èÛ_x0001_"±@ÍÔ_x0016_X_x001A_®@ù_x001D_À_x0019_Pt­@I±§Àm®@S¬¦ç_x0015_±@_x0011_ÊÚ@\Ö°@:&amp;~[Z ¯@H¦_x001E_}5°@Y_x001E_¤þ__x0002_»@_x000D__x001C_Dt_x0006_¬@_x0010_^ëª@TÈ£þ½²@S_x0015_Ã¯¬@»_x0005__x0003_&gt;_³@÷c±b1¶@_x0001_ª­mnª@å´¢Wy­±@3T_x0019_\í²@D9R_ºP²@BJ³Æ_x0005_s­@WÐ¨k­@Û_x000B_õ	_x000F_§´@²´¼*·¨´@rè_x0012_öj%°@ãRÈ¾-_x000B_¯@*N@_x0001__x0003__x001F_º°@Üù/íÒ¬@ÃÏüU,\¯@"noF±@,»I_x000C_:©µ@_x0017_KLyø6±@½_x001F_ÒÇì±@¶|_x000D_Êb_x001D_·@ä[|·d­@Ý_x001C_i,_x0007__x0018_¥@½»9¥¤_x000E_´@_x001B__x0002__x000C_&lt;óº@8Á½]é¶@¤¦_x0010_¢¤_x000C_°@½âãéG¨³@P.\|z1°@Óî¯®@ðzî£¤·@_x001A_Wñë^­@_x001F_Ë¬íB°@J[ÊÃðÅ²@@Oûfÿ·@¤²ªK¶©¥@_x001B_CÛ¾!±@$BÄ¬xü®@N&lt;¤|Åà¯@&amp;rÄ¤£±@ÒECó* ±@al_x0011_Uïþ®@6¢[Kº¬@¿R½r [²@3a­_x0011__x000C_3²@_x0004__x0005_Àä_x000C__x0008_Tþ¯@$£¯@Öt¨fP±@qMÁ°ó·@_x001B_`oÏ7*¸@_x0005__x0019_¶!âä´@_x001D__x001D_ú1_x0011_§±@_x001C_Sÿ14Ë²@vPuqºî´@é¬Í	±@Ï!¿È_x0006_W¥@_x000D_[Ü_x001C_Ö_x0010_©@_x0001_b`9ùê°@Ñ_x0016_j_x0012__x0018_U¯@	iûg°@ºdMîì¬@o@_x000D_\²@æiOq_x000F_´@Û};_x0010_~®@Vë­~î®@úµ7Ç²÷°@·vÃËËY«@ì¹ö*oÃ¢@5ÝKf_x0002_ý²@_x000B_Ð_x0008_§Ë²@_x000F_x|¶jØ±@¯/Ç]*ò¬@G/J_x0012_´²@ÉTÈr_x000F_´@îÍO_x0012_þ_x001C_¼@-_x0003_áÊ®@à_x0002__x0003__x000F_2²@]ºÏÁw°@eÑÌXð²@öIàÛª§@s__x001A__x000C_¡¡´@{k_x0006_Ã_x0001_Ì¬@Q,_x0001_õ¯å³@`àÔ_x0001_2«@_x0006_"q;c­@°A/i_x0003_ÿ³@è_x000B_ðM5§@Y1t¢Ã²@0ú¿üó²@pÑ£ÁîÙ­@µL¡û_x000B_ü«@na="ý®@)¡¼_x0010_A±@ æ"/¥²@!oax3_x0002_°@#_x0008_-_x0008_3í°@¶Ñ_x001A__x0006__x0006_G®@4Ê«©ï°@±ÖS³"g²@Ýe­¶+´@#Ö+RK²@=7e¯_x001B_Ñ³@DV¶'¬@Ùóe_x000F_Õ¥·@tc\X`¿®@#%¹]µ@îäã½tú³@Áu_x0007_ZÂ¬@_x0004__x0005_cc}ÛNJ°@Å¨n-Â_x000B_´@+]ÐÅ&lt;r¦@_x000D_ì%_x001E_´?º@_x0001_R%L_x000D_´@_x0007_Ee_x001A_±@H´0ðÏ_x0002_±@ÉV³°@ëÊ¼=®_x0007_¶@î´²¥´@P6'5?Æ®@í¼_x0018__x0005__x0002_°@{­6F_x0004_S¸@ci_x0003_ª7±@Ó-ÝW_x0003_´@7Ñn7¸@0Ä_x0011_zæ ³@ê_x001B__x000F_·@½Ð_x0018_R=²@Ê?;1ñf²@7*^ØÉ²@.à¯jàJ³@¨7sd+ý°@ß_x0017_²U_x0005_§²@è,¼1o½«@|àÉÖª_x0002_±@ú|$èä_x0008_°@¬Ø¡¡ø·@éøiîD_x0011_±@}v¥ÃæÏ²@sHÝc®F´@¿m_x0005_?_x0001__x0003_Ù	³@_x0006_2vð`&lt;·@È\piç_x0013_°@l&amp;¿[ð¨@2õã_x0018_R³@UÈ7[á±@§C'â­@&amp;³ðq-E¬@ àFÝ¯´@±äÒçp®@ð`¨,û®¶@¹ñ_x0002_ööª@Ù_x001A_^ÉÁ(ª@_x0003_T®ÕÍ¯¶@ø~J&lt;â,°@]I`,·@Qt_x0018_­Ü=³@è_x000D__x0019_ý÷ª@¾_x001A_ïÈ7Ü²@#þ}_x0016__x000B_N°@(¿ÿà+®@³$¤_x001A_k¯@lÓYÜ^L²@_x0012_j¨(3_x001B_ª@TóäI_x000B_±@e^lV°@d_x0008_;·p´@d¿(	O^µ@ÿ_x000C_H_x001C__x001D_±@	3nW³@_x0016_m§R°@èªø·´@_x0001__x0002_46ÂÆ«±@_x0001_|*sµ_x0011_´@+ÝXÇã¨@dº5_x000C_²@¾eËmö¯@_x0005_k_x001E__x0011_Gcµ@6»Tèb¯@"_x001C_N_x000D_²õ¬@_x0002_!$_x0003_¨@_x001B_=_x0004_{%N´@âú{K±@yË_x001E_h´@FÓ@!=_x0017_¬@ò«»ÉvC¬@¤_x001E_Plq¨@¸ù®KèV°@­_x0004_WË·²@vcpYP_x0014_·@Ö0¡q_x001B_ÿª@ËÀ:²´@âP0¯@IWîb$¨²@ÛèæëQ¹@!¡ÅË_x0015_V²@I_x0004_nÌãÞ¬@}²_x0007_qi_x0016_¯@UF8·M¬@ô_x0016_S¶ïæ¹@èS6Ó~¸²@×ØlTª@ù_x0004_-4ÕÒ¬@_x001E_H(ý_x0005__x0006_úÂ±@ÅÒâ²@Féy_x001A_"_x0019_¹@bÕ1³w«@;CÒ_x0002__x0003_ú¯@_x0001_;ÔÝ9¨°@Ñ"m~±@_x001C_¾&gt;®b_x001A_±@k?CZZ©@Ým¢öp·@%_x0011_é_x0004_ú_x0012_±@à©Òéå@³@²:s'8Ü§@_x000F_©å¼_x0012_?°@[ëÀ¢úxµ@BS¯ò¶@÷®ì_x000B_4¯@yOÞ2W3·@ð_x0004_û&gt;°@_x0007_OÅ_x0008__x001A_]®@Ë_x000B_&lt;nÓ¶@¢_x0006__x000C_+·Ý³@@%ôÅî²@ [h_x0005_rµ@¢&amp;Q.H«°@_x001C_Q#_x0017_#¶@*ùº±@_x0014_f2½6±@Ç·ô_x0013__x0013_i±@íÁ{à_x0010__x0015_°@¹wûØ&lt;¸@à_x001D__x000C_Fè´@_x0003__x0004_i¶jÄu¯³@Îøõ&amp;è®@÷µïf¨@ºZ4à_x0003_M¯@KÊþ)W©@6_x001F_Ï9ì«@ó8Ô_x0017_Ûx°@VØ3&amp;²@öÐ_x001C_W³@¯¼kR_x0018_¯@·D0à+³@\t§Ï"~´@¨^Ê¤H%²@j_x001A_Ùd³®@´_x0007_?¿_x0016_­@þ&lt;0þ_x0019_ª@_x0002_0_x001E__x0011_¬@«tït©MÃ@GDý¥¿®@,½Ââ72«@_x0015_ý_x001B_ù´@Tï{_x000D_°©@ö_x0011__x0007_UÔ_x0017_¿@_x000D_Îxå×º®@,öf_x0006_á_x001B_°@§o&amp;½V_x0011_¯@_x0004_'ê±_x0018_ª@&amp;£k o÷´@¸É_x0001_ _x0008_³@¦~,ì1°@zÚG_x0012_w°@4ìy_x0001__x0003_±ô²@ô2Z_x001C_N¬@éÉ__x0012_Ùµ@	w,B²@;Áô#ü¨@Äiþ_x001F__x001B_µ@_x001D_8ð0Ã*·@ì©_x0008__x0013_[L°@ºÝ·¥Fp°@)_x0005_|(ùY³@2fÑÂ_x0014_B«@¯¼²nï°@ç_x0011_|_x0012_ô²@û&gt;_x001F_Ahª@1ùHÆ_x001C_µ@_x0001_BÐu­Û¬@_x0018__x000C_z_x0002_k¬@vU«¤2©@£_x0014_£1.¦¯@AÒl3¯@$Ð^N±_x000F_´@aØâa®@ç¢{Ûa`®@{/¶ä_x000E_Ê´@â8©6;´@SÇQº°@vüxè­±@_x001F__x0006_Ã¦_x0016_³@_x001A__x000E_Ë_x0007_PÒ©@_x000D_È·$Á}¸@µ°_x0004_&gt;X°@d¨¶_x001E_Z­@_x0002__x0003_¤$Ï¶_x0014_v·@_x0014_Ò&gt;·¸_x0002_®@&lt;_x000D_©N­å©@³öFNu^ª@_x0012_µ£ _x0008_°@6|jÛ_x0001__x0006_µ@Ï^î;_x001C_¬@ÿ±_x001F_Öªx¦@]cÏyÔ@´@*oÚ©(²@Í¿T±²@k¹áÛnZ®@àpy27·@\F·Bü´@_x001E_ðXÕì¯@_x000F__x0013_òÔÅ¿@®éd?«±@©¯Ðñ°"©@§À__x0017_¸@_x001E_&lt;_x0019_³~_x0008_¥@[W_x0011_y°:·@ß@û¶v¾­@öå\!²@S[2©H¬@Ô!À%¶@óÝçÝ_x0019_²@¨"Ô§cÐ°@°_x0014_ÇÈ_x0014_º®@oo3$µ@lÅ%å°@z_x001D_ð/Í¶@z!­ý_x0003_	_x001F_­@êóNTÛ_x000D_³@Ø$Ñõ±@Îªc&amp;³@ðlE_x001D_1E¸@_x0007_k9Íè³@-;ï_x001F_Í_x0002_³@_x0008_ ð_x001E_7Q¹@ù_x0012_O_x0005_ª@_x0004_½ÜÚµF·@!ã©Àé¼@_x000C_}-³_x000D_°@_x0015_ÁèÃ&amp;ÿ±@_x0007_ÏºK²@Nõ_x0010_©_x0001_ã¯@cZw"_x0006_á¡@)óØ«£ª@;uñ*ßÛ´@(¹ì$ë-¨@Æ85¡¶2¨@_x001A_à_x000C_²@\¸{­@ÙEéeå¨@x_x0001_\×Ø_x000E_²@_x0011_ÉÅc­@¿Êùë­&amp;²@DN%?_x0015__x000D_²@¯¨S´5B²@7,#_x001B_2_x001F_³@µï_x0012_´@.Káëµ@_x0019_k_x000C_4¨³@_x0003__x0005_@4_x0013_Ð³@ç¢Õ9Óê·@W©¬õ#­@b_x0018_ÚÒãk±@f._x0008_\_x001C_,°@Y_x0004_\}wª@í¥_x000C__x000C__x000C_°@3[xeÚÆµ@Á ´«âu´@%Äq¬@[&lt;O´@£t~kI_x0010_ª@ÅV¡Æ¤*«@nª0_x0001_¾­@´_x0006_Yl	g®@7å_x000B_1y´@Âl¨7â²@ÀPÆhÑ¸@×Y2Z_x0010_ª@f_x001A_Ç9·@Êj_x000C_³@ÚGç_x0011_^î­@_x0004_N4 °@XSa¦Ûý±@àbÇÄë^±@_x0002_¤:_x001D_þpª@üü(¨_x000C_ð±@JzN_x0016_»°@o_x0001_§À¯²@_x0002_Øn;ª±@_x000E_eÖZ]_x0004_¼@´,©_x0001__x0006_aQ­@XÍ³_x001F_{­@n\_x0015_ZC¯@\r*¸æ¯¯@WÕY~º¯@Môåù®±@+XË_x0005_.Æ§@À¨}_x000C_t³@mDðKX±@èÃî_x0012__x0010_â±@¿-ãK«±@]O_x000E_vÎ³@q_x0003_ô¸±@ïtï¯«@4Ïq_x0019_Ð_x0002_´@w_/@]_x0010_¶@Å_x0011_éýÁ±@:ÒJs_x0003__x0008_±@cF9=y·@»y à²@dk/'ÛQ¬@i@û¼Mc°@|_x0016_­ÅF+´@3ÇhFy}µ@ÙhS°\²@^×üÊÜµ@om/_x001C__x0004_µ@_x0011_1' ¯@S}ä_x000F__x0015_¨@î¹&amp;*_x0014_µ³@w_x001E_H}¨@ú_x000E_ab"ßª@_x0002__x0004_Pq7ry²@,)©b¦@Ë_x0016_²-¤ª@nð_x0004__x001C_ì°@_x0007_	 _x000D_¼ ¬@gAh]pª³@K]Bäöu°@þ[g_x0010__x001F_{±@ëX´YcÏ²@[Ér­@É_x0007_ÕhÄ«@]u_x0018_n­@`aHFÆ·@îxãÚX.°@_x0003_ÒsªBa®@ëRÊ_x0001_4½@çÞÖÅjd´@òe­_x0001_(´@(r\®±@ókKÐç3²@Èðx'Ë_x0003_²@JÌG_x0006_r¬@_x0001_	à_x001A__x000D_é°@é_x001F_l_x0012_óª@Sy_x000F_Äy«@WÌgn£N²@î_x0018_3Ï³@£_x0005__x0014_÷í¨²@_x0018_}Ää_x0007_µ@s_x0011_»_x000B_Àï²@6ÙÜÉ7¬@×±[o_x0001__x0005__x0003_ó§@ p	8¯@©mä_x001F_«ÿª@×³ý!«@);¶±½©@À¶C_x000C_»¬@/]ïâ_x0002_²@´¯íý_x0001_°@xÙËy_x0004_­@]¸Ü;b¶@e_x0011__x001E_`9²@oPÛ§´@æÄFµÍ³@ÚW2-có³@i¥M±@Î"_x0002_Ï°@_x0005_Õ_x0013__x001E_¾¬@ÐOëQ®@¬Óüg_x0010_t§@¯Ç 0·8°@Ð,pÏ ²@©äPÙ{@²@gÓ£&lt;¯@_x0013_ÓW#¶@$ÎÊME²@ÚÔsl¶@gH_x0011_9_x0002__x000C_°@ï`?ûQÎ¹@_x0018_Ív¹n3°@j÷_x0006_|[Yº@|÷_x001D_^v_x0004_°@zÛâG«@_x0001__x0004_Àz#X4³@Õ¥éJè¿¯@Ä³ua=¨®@_x0013_ÍU¬Ã_x0005_¨@_x0008_¨lÇsL§@`¿G_x0008_ac³@L­+Üf³@synÇ_x000E_#­@·Î	ñ°@(ÊMÒú°@2cÛAÔ+­@t¤ºñí_x0018_±@_x0016_á_x0015_PC·³@"QÛ§¯@_x000E__x0015_cöö¯@Ös´Ôç±@DZ½Pc­@RÖ_x0018_¥ô·µ@_Ooúz0®@_x0015_ùê_x001F_Ê±@_x0018_L@·o$´@_x000F_Ýõ_x0001_´¬´@¥_x0003_»ìNÛ´@G§»Ú_x0002_­@y,}Nñ(§@ _x001D_²ùO¨±@O½ño_x0003_&amp;²@;_x0011_Ä´P±@Á5Á÷±@¤bÑÅ_x0005_«@;ü_x0012_Ö__x0002_´@âAñ_x0005__x0007_Üµ°@ÞO_ß%³@&amp;í_x0002_c._x0013_¶@_x0006__x0008_ÿÆ²@¾$_x0001_°@ã¬ú_x001E__x000F_%°@_x0005__x0013_ê_x0002_±@_x0003_©Ñå´@_x0007_«8Ltþ«@S£g6ºó®@û#ÛV®@ü¡9_x0010__x0004_±@Ê0Ñ"¯@Jb¸_x0013_Ç³@`þf»Ó´@dî_x000D_¤!°@ñdf^±@uÔî´m}§@àÆ_x000C__x0010_à³@úlÍr´@«_x0016__x0007_Æa©@£Å_x000E__x0002_T&amp;«@ümÖ7_x000F_¶@&lt;;¾ tZ¸@USÍÄì[µ@_x0012_ª/^H³@Ö^[1ù2¬@K_x0007_W£a´@ÖU_x001E_Vì ²@0Z¨)dêª@´S».¤3°@2.Æñè²@_x0001__x0004_Ç_x0017_¥´8¨@×w_x0018_!µ@Ï9hÊC¯@Wý0Ò_x001A_dª@Ck_x001D_ÍL°@¡L_x001C_/©¦@x_x0017_ãÈ/J±@_x0010_Q_x001F_8¬@_x001F_pä/{Ü±@U_x0008_DÙa¯@L_x000B__x0004_;1·@u]wy©@'/&amp;wí°@Q7_x0002_+´@_x0004__x0013_;¬`Æ®@nó_x0010_Þl²@Ôò2!Y®@Ö&lt;_x0012_£ö·@_x0007_;m±_x0001_þ¯@ò_x0014_Ô±@Ky2ÚÎ¸@_x0004__x0015_Ò_x0004_Ç®@É_x0003_XÏ_x0018_J°@âÿWÛâ°@¢/­\%®@#_x0001_ßÜÊµ@á¢_x0002__x000D_lhµ@Füi¢_x001B__x0008_°@ûÖ_x0017_ô_x0012__x000B_¯@úPy¦pù´@Ý®_x0019_±@)ñ's_x0001__x0004__x0017_!°@_x001D_Íl_x0002_§¢µ@¸'l¬Òú°@4_x0003_NC;R¸@w.&amp;7A°@C\ã_x0004_Bµ@_x000F_cýå^¹@_x0015__x000D__x0010_;T_x000B_´@þÙÉ_x0008_!M¯@_x0003_KÖ"ç¸³@mPòÅ;³@_x0010_Y%Î_x000C_­@_x0015_´#_x0007_'®@6ª¿_x0016_3´@*DLê¦¯@ÿòøÙâ ¯@òvì_x0007_¹@G=_x0010_×/&lt;µ@µ37ãÒ·@6Ì_x001D_j8_x0010_²@_x0013__x000B__x0001_øße«@_x0013_ÍXw´@;vì%_x000C_»@pp]èÖÈ´@_x0008_èçØn*§@_x0001_ä%_x0004_U°@®\OAM¬@ìLï³«@ZJ_x001F_G#«@*´)N`ãª@¾_x0013_TR5¸@5|õg_x000C_·@_x0002__x0004_xOÝ_x001F_Å9µ@Ê_x0012_ÂN4á±@!µI³CÊ³@±õèÖnj³@kìCÓ_x0006_±@gäâ{t®@0_x001B__x0001_|Ý°@`lôëi/°@úï&gt;_x000D_s_x000F_±@Æq%øÏ_x0008_²@cUù8±@+*c¯@ï'D(°@_x001C_"¸ß_x001F_¬¹@_x001B_Å_x0004__x001D__x0003_®@Î)_x0001_R_x000B_¡²@`YÇ6%Á±@!IRó¢¯@N_x000C_|&gt;æGª@r_x0014_«zãd«@_x0002_bÙö_x0014_­@^Oþ|_x000E_¬@_x0006_­_x0001_ó±@·Ôßáªñ´@Êy­"Ö±@_x0012_%ï&amp;úÃ¶@/ÄR®@Î_x0014_"«I«@-ÐìkèÍ­@_x0008__x0015_©!´³@d_x0008_çÓá®@n_x0007_±_x0001__x0002_Ûf©@_x0017_¿I1Å¯@$7/äÆÔ¯@c92=°@gTÇþdÉ«@ñpkç³F´@o¹¯_x000F_®@æ_x0005_õ/_x0016_´@_x0010__x0005__x0017_ºò¨±@JÄ_x0002_Ü+Æ³@ò@ÂÀ©@_x000E_b_x0016_³_x000D_µ@!áÜ_x0010_mó³@î°ÆÓ_x0001_¤@úº_x0016_}"¸@B_x001C_EEÊC«@,:C-¯@^j_x000F_7y±@l»B´ ±@_x0017_+_x0001_&lt;©·@þ`³Â~_x001A_±@ï$Ï+!²@o&amp;ö¦c_x0001_²@Ö_x0006_¼_x001E_)²@Å8Æ5Ä²@â÷i7¯@UVËRð_x000C_§@2j_x0007_D®@_x000B_j_x001F__x000F_V°@Ïl_x000D_[÷±@fSHSü}±@­¼NñZ½@_x0005__x0006__x0011_×Vnr'´@$_x0004_àRÂ°@®*_x0010_;S³@Áw_x0018_/_x001F_«@Å_x001E_hT½_x0016_²@IÊo(_x0003_³@«ÈÇ~@x¯@T»ËÆ_x0013_s¬@í"ë¸lh±@La_x0002_·N­´@Wh_x0014_|Æ*´@®%N6-°@O¬ºDÏ¹³@ÝuËÕ)_x000E_°@¼Å½_x001F_j²@Üm´_x000D_°@Éïºñº.°@oéBò\µ@Ãê.mª}©@:i¸K_x0015_É·@ß_x0001_ü¬@!|§E¦Z°@ÀU_x0008_?Â¯@:l#ÀK ®@_x000F_»0bÖ/°@"_x001C__x0012_1¶@¶ùþ_x001F_¯@¨³âª@7Óý_x0017_Å°@[_x0003_×_x0008_4_x0007_´@lÉ_x000B_¬¬!³@CZq¬	_x000B_¯_x0002_¸@$_x0005_ò{N¥@K´Èät´@p_x0001_vïÙÎ­@°²¥_x0011__x0012_¹²@À¤Áå¡¸@4n'=à°@FÀ7ÚÜ³@CìÛ¤¾Ë¯@µß0ö±_x0012_ª@_x0017_ì¼1·¹@;x3j_x0006_±@àBàf_x0007_Q±@ì_x0013__x0008__x000D_=¬@%Cîw_x0015_l­@âÙÚàÖ©@'_x0018_RA ¯@Ñû«_x0003_.°@'Á¹718ª@_x0010_&lt;Ú_x0008_r³@})!@±@P_x0013_ù¸õÇ·@PÀß®_x0004_ã±@É_x0010_	_x0014_TÒ³@_x0015_õsJùò°@óë_x001E_à_x001D_ò®@_x0012__x001A__M%¬@kñÀÍX¶@]r_x0018_OG°@_x000F_M_x0002__x000F_c¬@?%áw¯@uù&amp;Îð«@_x0002__x0003_*k7¯Zâ°@Þ_x0017_cOøÅ±@³P©©@Híiw_x0006_²@$zNuT¶@_x0004_1¸¬²@n	zå¶@ù9jñß®@1_x0019_AÏó²@¦¬³YR±@¡_x0013_À(ùi¶@¬bÞé­lµ@|ÒÌ_x0007_6j¯@aèÇU_x001E_Ö³@ 	°in_x0007_¯@É$_x0002_\¶j©@àÄWÚ_x000F_´¯@_x0013_²·þ»«@à©`EMÇ®@c_x001C_W»_x0008_M³@Ð¢;P¬@	_x0014_ÐZ(¯@ówbS+°@Îc_x000F_Â¸é¤@_x0001_.½&gt;Z"°@J_x0001__x0010_&gt;pÎ©@³Qñ¡°@_x0006_²_x0010_Bû³¨@Qð[w¸@xîlh·=©@â-~Ý£­@._x0003_ _x0001__x0002_Ï_x0010_±@8ËX¯/­@²_x0018_CÄY°@óÝ4Á²@%?¢%_x0004_­@&lt;G~(°@_x000C_8gôW·@Ât_x0016__x0004_åÌ®@5d¼Dá&amp;­@_1 Ó»u­@é!nF¤Â±@Á) ×3²@µ¢2)°@õØ1EÆ°@Áí­å&lt;®@ÃK^õì_x0006_´@|0OT$@²@gÑ}ø16ª@yúxÄ_x0006_x²@«P_x0018_$°@_x0010_)¦_x001F_¦°@?ï÷§_x0017_±@ë_x000B_ê_x0010_¼°@_x0011_ô=Ð1«@ÛoÀàªg³@2¢Ä	v¯@_x000B_²À¯@`Ø&amp;k_x0012_+ª@¸3° M&lt;µ@_x0002__x000B_¤ô% º@Ii}Ð]_x0014_±@¸v\ÒhÓ±@_x0002__x0004_ÏW_x001F_÷³@ÕN&amp;R_x000F_­@ù:r£Ã±@.J*õW_x0011_«@U&gt;±@&gt;»?Äd³@Qÿ{OÊ³@iË$?ä¯@IæS_x001B__x0003_³@Ó0ëê_x0017_Âª@·_x0001_¾Ý\¸·@ÏøWÂv·@ñ_x000C_Ò!Ïà²@4ÄvÎÌÉ²@úÔÂA~_x001D_­@ã±_x0014_h÷Ü¬@Ä«kK­ß²@_x0015_ì¶%¯@ña,Nß±@1ÐÄ_C§@n`=dØS¨@aü»²@Zu¹iæ¬@,1dG²@5úÀ¬ß²@¦rG_x0004_²@`«î0°°@_x0018_e_x0007_°;¯@/_x0016_ÜÉ_x001B_´@âÉxÊ®@Ü&amp;Èñl_x0003_±@ÿqêÒ_x0001__x0002_Ûz³@$·&gt;àîV¬@Ôªýí_x0005_²@~0íYÞ¡²@ñ!EG¶µ@¦""_x0017__x001D_°@#w_x0017__x0004_)­@@'^_x0016_t.²@_x0010_X_x0012_m¯@?In´@¼¿kÓT»°@yèñ²@ø½_x0014_ª@_x0017_(_x0011_bí¬@pNÎ1ò»@d)¼ô8µ@å¢¨&amp;¦	³@Ý0È_x000E__x0005_¶@Çâ£_x001C_¸@W}9¹½kµ@vZ_x0004_¶¹F¯@xîÅóª@þ¬º¬õ­@\ø_³í­@ZËQæi±@Ì`è1°@úÈrÎJ²@óêiu¢±@&lt;_x0007_r_x0002_§²@0Å6Òü²@j_x0018_eZF¬@N O|K®@_x0001__x0004_ÑNÆ«®@_x000E_nKÔ´@zøð×_x001C_H·@Úä[@VV³@Ö¥ß´_x0015_³@_x0006_u&gt;¾¸}²@_x0004_ÅÚ³*÷²@_x000B_:f@_x0015_´@}ÖÉ#±@]²ð¿µN°@z0_x001D_Y²@F G"°@R_x0008__x001B_n·­@{òè	U¬@_x0011_Ï±®:¼@¸&gt;Ãèá¬@X ä!O±@7Ã~%ÆÌ»@âàd·_x0002_¯@É+_x0003_p=_x001C_¶@bw_x0003__x0002_Á÷³@Q_x0019_j.Äa°@¤_x000F__x0002_D§_x0005_³@¬G(Ià±¯@ìÏ&gt;J_x0010_­@Ò_x0011_8#è&amp;±@ÔD_x0014_YfÎ¨@_x001F_BPxS	°@T&gt; Ão_x001A_¯@p¢gRs¨@jîé°@AýN_x0003__x0004_÷w³@NI®&lt;®@_x0002_¡á°@gã4_x000D_2¯@éé_x0008_Oæû·@]n¯É²@?_x0019_µ°@_x0004_Hh\³@®ß_x0011_øâ²@°I¶Íª¯@`_x0001_èNe·@?_x0007_{%£_x001E_¡@ÍMñ`è­@X_x000F__x0013_3°@!IË'ü²@÷»_x0018_´@_x0006_ìÃÇ¹@Ç´±!Aû«@¢õtÅp~¨@¹_x001E_" ûu±@¡_x001C__x0018_b«@_x000D_§w®÷@¯øEL×c@ýVûÕ(O@1_x0003_áÐ@:¨t'üP@pt_ö½Z @ªE_x0005_¢Â@@v_x0012_t_x0019_×@: ÍVÒ@/üÞ_x0001_ä_x001B_@óç¯i_x000B__@_x0001__x0003_ü|Ö°Þ'@ÒûL®_x0018_Â@_x0017_zFÍ¡@Ä#µûfM¡@"Üó¤já@2íø¼ïÚ@n}À_x0013_@K@¬$ßÞ~j@Y¨Üþ@¤Ý©Ìµ_x001B_@g\l*Ï@gÕ8¯\@úlÿf;ò@(ßr;@é[u_x0011_D@y³ô+ýZ@ôMLßI@*J_x001C_¦Å@Æüù$"1@_x0002_óª¢_@$ú&gt;¢_x0007_@ÿ_x001F_Á´¨@±D«hc@Ã5YR·É@-ÀQ¿`Í@ÑlÙPxI@_x0007_¸TC'@"g ¶@_x0007_Ý_x0003_³æ@ÈjÙ¨fP@vWæ½æ@`~#¥_x0001__x0003_ô@ã(_x000F_°k@c'ëøu_x0002_@!×_x0004_67@GÖ¿_x0018_zà@0xCç_x000F_°@_x0004_%O)j@Ô_x0015__x0001_Td®@{Û$ÜÍ@Ãó Â 	@hG¼@þ=¶×ÑÙ@P}î_x0002_ºé@}¶uÒíN@_x0018_yõ?@e¾àkÃ@þ_x001C_k@eT.ki_x0005_@ÜYÍ±Y@*pHbv@¦_x000E__x0016_C@Ò£©Åx¾@Ü_x0002_:_x001F_Û@I°æ¥@þH_x0017_C_x001C_&lt;@bÅP\´_x001C_ @\_x000C_U7k@|÷¡AP@{¬°[_x001F_w@_x0004_z_x001E_:ó@4.ùôÚ¶@Á_x000E___x0008_ù@_x0002__x0005__x0015_¾_x000F_·ÚO@ ty×Å@ñü2Ë_x000D__x001C_@kj,_x000F__x000C_2@ã_x000C_þ ¸X@6Ø¾gÔt@À&amp;¸@j4ÓÍG@"i´Fÿ@_x0010_Ìcô_x0004_¨@õy]¬@Ì_x0003_H(«_x0018_@_x0001_÷êonG@·_x0014_j¿N@®(U@@plZæ@_x0019_ñÍR_x0006_&amp;@xv_x0007_@ö¡@.ßmS_x0019_N@çÚò_x000F_Ö¥@&gt;¢·	fz@g¡ïõ»Ó@YîÜ}ÁV@&lt;Øôv@ô_x0016_GPè5@ðePaÑ_x0015_@F¹¯y"_x000D_@ü·)+$@¦»ª[@_x000D_@+Ùÿvµ@¹Ú õâ@DÏg®_x0001__x0002_{^@ljÓÑ@n_x0011__x0016_ðbM@UV§Üw@^øl$9@¶gÜU@ö_x001B_´_x0014_!#@Æ_x0004_@_x0017_@5_x0003__x0010_¤_x001B_`@_x001D_:@{_x001D_Õ\@?;·é&gt;þ@lÅRü¶¢@f¤A_x0017__x000C_@;FFª9@%±u_x000E_Z_x0011_@¤þ½&lt;@næÂÅ0$@÷9_x0014_»Ú1 @p1­_x0017_èÏ@ÿíÍA@_x0003_øâ&amp;c@ñxK @«)÷ÙÓ_x001F_@üÃGJ_x001B_ @_x0014_\_x0004_&lt;c@ÊÍ_x000E_2ï/@rzþ¬i)@i%ÉLls@%©kØ_x0006_@îV-£m@nTßàlî@_x0001__x0003__x0006_+_x000F_BF@QöÅe @@CÕ8©Z@9&gt;_x000C_@±÷ùÕ_x0002_©@_x0015__x0005_|j[@¿_x000C__x001D_ó_x0006_|@DÿìÛ&amp;Õ@TÙíò_x0003_@YgWd@*S¼p@W«W§ p@_x001C_ãÐÏ¸_x0013_ @ab»æ_x0018_@îwÖ_x000D_r_x0004_@¶ÑìU»C @f·­9ð:@[÷_x0005_´9 @ExW_x000C_¶@§åÁ^£@ì¢ÅycS@Oç$¦_x0015_ @_x0004_	,ÄI_x0011_@*yÞ{[u@ÁTbÀ¤@?_x000C_e·õ_x001E_@_x001D__x000E_2Ü1k@V±_x0002_Þ7@XR×ì×Q@_x001A_+øû*@[ñÂZþ@?'ª_x001B__x0006__x0007_ÖÊ@ì­o3£_x0010_@5±¢4L@¯Ùç[_x0012_@"_x0004_Ç_x001C_#@é¯×¦Ûã@°@O{Áú¿Ú@J_x0001_½Ä¸_x0013_@Ó/_x0003_AÉ!@Û¨5p[@À=aé_x000C_@îRp÷@AWÛ û@k)bÊÕ@uµÍ¸T_x0003_@È®å+_x0018_@,O(q@g`_x0015_e_x0011_@Er)¶É@ñê_x000D_ó@_x0019_?Ü¤ß@S,	÷1@¸ó­-MQ@_x001D_S×V¼À@»¤»2@ÓÂûVC@­[PÅ_@W_x001F_Ó=_x0002_@9Ò*Ð%=@_x0005_éTüî0@½KNÛ~¯@_x0001__x0003_7*lÌ´?@J6µ?@òÜ_x0001_|ð@L~¨§_x0016_A@·BPÂb@­Ï¿Örè@È_x0015__x0007_0 @Á_x001A_1_x0008_@]Ä_x001A_{_x0002_1@9ÍËâBº@-ðÓÃE@ÂÓâ G_x0014_@_x000D__x001C_þ@6M@aücæ@Ý7¯MV@_x001B_,C^@2Ö436­@	Ê¢±@Ï@âFD¶@Ï®ÖHs¯@Ô±¼4Q´@0_x0002_W_x001C_­Î@ó=_x000F_6_x001E_Å@ÖcK?b@¿&gt;Uwp@6C:m@ÕüëÿíÍ@T_x0015_û_x000B_:_x0007_@_x0015__x001E__x0004_ãd @hõµ¼Â@_x001B_ãV`DY@¼/ÅÉ_x0004_	n_x000E_@u2:tØ@ó/ôÏí@ô\üF7@_x000F_z@_x0012_ÖÚûb@È»_x000B_²@(7ËÃ[@¿_x0015_²é@úÎ_x001D_2´@*r¸l§@kûò$T¡@?È_x0001_}@L_x001D_(Ø,´@_x0018_3Ð­`@Fx:_x001F_1@j©	?Dv@í"lË¯@½ð_x0015_í¹@­W?ô @ê_x0008_§~ý@¹¡_x001D_T~@ã®gÏ@w$_x0019__x0005__x0003_@å½_x0002_à@Èòk_x0007_~@´_x0007_xç%@ÔL_x001F_¨ó?@0ä_x000D_Ä@hÔÿ_x001C__x001B_ú@_x0006__x000C_1Ô{È@ÔÀ_x001F_y@_x0001__x0002_z_x001B_eÜÂ@px´=@_x0010_k_x000E_ÝP]@Gô·A_x0014_h@çj¤_x000E_ÂÚ@ÕZ	³ë@:tj_x000C_²¢@~}1__x000D_@"ø³©#j@	hp@í@Aþgòåá@obãI-_x0003_@_x000E_ëQû¤@@âD_x0014_*u@#_x001B__x0010_¼_x0011_@ÐVï@gã¸ûã@q§úßÛ@¿à&gt;»I@_x0010_ø_x0011_î±@{r_x0011_Î8@).ÃÞñ×@-^]Ì÷_x000E_@N:._x0001_ä@Ò¹_x0010_?CQ@}$_x000C__Èß@]_x000F_/)_x0016_@ûAjQ@H_x001D_o÷@ºîù¼ÞC@_x0007_¾ÖlU_x0007_@e_x000B_KÑ_x0001__x0002_0ï@ÁË_x001F_@Ä_x000B_sÅ¾@_x0003_ø©Yßâ@^:£ìÈ@r¾Óþ@@¾_ÞÈà@ýu.7Õ°@WÙÂæ _x0001_@¸§ùYV@¦=¡_x0017_¤_x0001_ @ôÙ¾Bk@XÞõ}@J÷_x0014_­@Acsp@_x001E_%Gðh@¡_x001E_Zµ&amp;@B;á@9+J=%º@&lt;ÈÌ_x0005_8 @_x0008__x000F_Zô*ï@_x001C_ðDó@ÊI_x0011_¤I@f±­CT@w¢"tå@ÁÍd_x001A_e@x{M_x0013_~@_x001B_¶ÂÊ[ÿ@ÉG}·@º_x0004_]@Ki_¿@)/¾æ_x0016_@_x0002__x0003_]84¬ï@~B!_x0012_	_x0015_@Ù?f|ÚÕ@	JÜ	_x0019_@Ýídù@c@b§ahÉy@%Fñe!@_x001A_µ0ÒyÉ@ó÷ñØÜ@Ã_x0014_U_x000E_úG @unD8=U@_x001D_SmU @F_x001D_àmÓõ@ªsµ4@ËOP	Ó_x0007_@\8×g¾@_x000E_»ElÕ@µj_x000B_u\@_x0006_ùÂò@¿*Úê={@Á	§àw@_x0003_û÷Þ«_x0001_@ia3ÔÕ@É_x0002_(O@vÚ)8_x001F_@q©j_x0007__x0016_d@_x0017_w_x0017_1_x001E_@¸é°çæg@ù¿¦ä×A@¬52$T9@._x0015_	C§ú@p_x0005__x0006_Ä+ @ c½;_x0003_l@ÃtðT4Ò@¿ð£Q¤_x0006_@?Ê¦½Â@y`ìÐ@ÑIª¼8q@ÆüQ_x0017_k$ @1í_x0018_óÒ»@_x000C_Ê_x0018__x0004_¢@YmVÑÄt @$ð@q\¼@öÃ&gt;¤M@è/÷]@:_x0002_«ä@Æ_x001C_·_x0001_î_x001D_@:Y0jÃ@]_x0007__x0003_Jé@A'NO_x000F_@wèÇü¾1@Ì)3¬T@n´ë@8Õ@ÕÛ_x0002__x000C_¹@ªÕû×Hç@!þñú(à@É£1ÁE@)+lÐ`@0_x000C_(pZ@ÃmXpP_x001C_@Xn¼_x0008_gõ@åØ~À?@Ý9U2@_x0001__x0005_ÉG/ò±@@Ùô3Îs@ä_x0002_ÿí_x001D_ @_x0016_WªÖ½`@ïä_x001E_@_x0018__x0005__x0001_6«@¹Á&lt;Ú;@HjÒF_x0013_@ûç.|&gt;@LK_x0017_Ìð@ón_x0010_25@Æ~ºÍã@_x0019_áwál_x0013_@z±eíç_x0018_@½sõ_x0012_@6ÐÚF_x0016_î@ q¨\Aû@Æ$Ö½/õ@ï|GÏV@xZÓ~_x0004_Ê@ùýI ¤Å@	_x000B__x0010_î±¯ @{Âf÷ÔÇ@O_x0011_Êâ±@ÈàvS_x0002_Ç@Û7"±iè@0ç¸l-_x0018_@_x0012__x0010__x001B_1Ë@_x0014__x0014_ï7³U@ùÙïÇPü@ôQ_x0003__x001F_Û6 @¶i[%_x0001__x0004__x0016_:@ã¸_x0002_A=@ÄèØH«@hÌ(&lt;ÔÍ@wý0_x0013__x0003_ @0sV&amp;y@)ð}_x000B_Ï_x0019_@&gt;PôÇq@&gt;­ü_x0007_×9@@âAmûþ@cÏðÝ×@Êöôp@ý"n6+@ïÊxÂ­Ú@_x0015_f"²8@°	ñ½@_x001B_qéõ*@ø½_x0016_ÓÉù@¸Lóâ@_x0005_±_x000B_ÆS@_x001B_Æz&lt;@8Ë~2Î@=²Ñ©þü@®´É7;Á@Éæ«0MM@hc¬p@ aÊC,[@Ì¼ÄfýO @p_x0002_rX¡_x0003_@BF»Ï_x000C_@ºÄ_x0008_/yO@¼Çö3_x0005_@_x0001__x0002_ `)Ù@ÞÙ$¾¸ñ@ª_x0002_·rFX@_x001B_ÈÞ°âµ@Dq_x0010_CR-@Md_x0017_ô_x0004_U@Âóºo@ÏÚ_x0006_Ôu@ $Ö@wÚÂ¼ì¼@µàC_x0005_&gt;@ ÷_x001F_Ó_x0018_¶@öÄ©«£@v=_x0008_Üì)@ñÐá*_x0005_ø@ù¢Ilõí@ÐZâ_x0019_-@±3»Z¢@L_mB+@¹kat]@°ê¸÷¿@_x0015_Ý=ñ@õÜé+_x0006_ð@u_x0001_íz_@¶èeNQ_x0006_@Ndfa÷´@÷Ò¢üjÇ@_x0006_öàG\@âXÂ&gt;@ÛaÏßÔr@`_x001F_°ªò@«dÕ_x0001__x0002_â»@_x001B_­ïR@ºkæ1Ø_x0010_@íÚ¾	a@¹cÀ_x0003_Õ@Xâ¤A_x000E_@ï4Fë¶@ß]ÕCó8@Àc!u «@&gt;Ïm7G_x0008_ @$LyOS²@N¹ºOþF@3{·Qº_x0001_@îZä&lt;ú¢@£'Ðgì@_x0002_ÿ_x0011_ÿ_x0018_@_x0008_%\A:@aÒD×l)@	/_x0004_c=_x0016_@~\_x001F_Ò4@ä®%_x000E_@-Hb©¤D@"¶óRv@_x000D_Wºüy¬@ri_x0015_ñ@Óy_x0002_	_x0011_@ÃíÞfÇ@éã¾buQ@Î÷÷ÓtD@§¯:_x0011_2f@_x0008_EiäHÐ@wØàá@_x0001__x0004_Êùµ_x000F_öè@_x001E_5à_x0006_.¶@¢Å¬@¢YÃ4,_x0018_@åÔÉ_x0011_ÿ@z_x0015_"ãt@×[ÂH'Ã@Ót{«.Á@É_x0001_Z«P@în_x0017__x0019_hz@Dé|VF@]\_x0001_-3N@Á»=Åò¡@ÞvX©X @Özhª@øOf²[@iiz´_x0004_@Æ_x000F_äªF¡ @·à¦°ØÙ@Ò%_x0019_Àµù@Þ­yÉzû@gNµ_x0002_¼@lì}1Î@gC¾ú@)xÅ_x001D_Í_x0005_@MrDåä*@_x0012__x0015_p_x0019_^=@_x0003_¿©j@ò_x000C_fi@/¼ßâF@oÆOwB@_x0006_²ír_x0001__x0002_vú@Y&gt;~kWþ@ÁëÇÕ¡@ð_x0017_ïBÐµ@Hl{ò°@ÐÎYSª@r(_x000B_³!³@û®_x0015_@²ûr-2@Èý¾÷@_x000E_K}x¶S@[¶î%éÍ@sIûö_x0011_l@Åª¬üºÏ@±3_x0005_¶_x0018_'@_x0019_¹_x0012_Õ_x0005_@h­#ykµ@lBÙ2_x0011_@^óßY_x0015_@ÌS_x0002_~ãh@Öß«ª6@ü¯e­È@B§Qb2_x000D_@ÑÀI_x0016_êý@³ÒuA¤@!GD	«&lt;@iÿ3U0@Ðs(I_x0001_%@¶Ï±,«ý@µø Ù_x0001_þ@Ü8TZ_x0013_q@/~G{@_x0002__x0003_ÙW[«	@_x0012_R_x001C_vAb@#-Æ&amp;µ@_x0008_2_x0007_µ#@_x001A_|¿ä6´@LñÐÔÊO@_x001D_'c¬%¦@_x0005_ÒWÓA.@_x0001_Q_x000E_@"_x0014__x000F_P_x0017_ @X¡Ü5´^@Z_x001F_@a4@|@üGÖ¼É@ÏYÉ_x0001_¦@s_x0007__x0016__x001C__x0008_Ä@û_x000B_®êI@W~_x0001_u^@`Cà·@_x0017_}n_x0007_òÌ@_x000C_`®)c@ðX»Ø @Ô$ª_fÕ@ÈOµ^E@¹/ö@UU_x000B_Ï«&lt;@_a_x0005_ì-@¡SõÌ²Q@_x0011_ÓÊcr0 @P²þÙQá@Õ2ISt@ä^_x0011_å_x0002__x0003_ÑÖ@ë§3_x001D_Ëô@'TÝ^M_x001D_@_x0013_@Ã8N_x001C_@Ù²_x0001_°@ _x000E_«*n@éÐbEæ@ëa_x001A_¶»@ó_x0004_ì¶íë@¶_x0015_Yæ_x0003_@_x0013_{_x0003_Y	ª@5QÁþ;@¡'e¥q@lùîd^_x0006_@òaÒÚ_x0018_@Q]Ù¡_x001F__x0015_@hÓGayV@aXhP_x0002_Z@Ëîà®ñ_x0013_@»ÄÕðª@_x0014_ÇiM¾ @A-Q-Ó@IgÅW_x0018_@?Ø8_x0008_@×_x0001_ÃhÉ¯@è¨ÃÏY@´_x0005_ÚòÞ¥@Ä\&gt;Ã_x0010_[@ºÉ\Rå9@s¥°öÛ_x001A_@¯ ;gT{@²ù_x001E_Ò0ð@_x0001__x0005_ø~ã+@YÎ=NØÈ@QâHE5½@oÿð_x0013_´@Âª³ÕÖ@GÉ¯4ò7@&amp;"ýÏ¤_x001B_@¯_x0002_T¹¨@ø@+_.@.(ü_x0014__x000E_U@5M_x0003_@*_x001A_óà¥@-uåì`Ô@Ä`sW @·;_x0012_!3@ñ~à_x000B_v@}ç&amp;#ê`@f0[çd@^×¤àe@(_x000B_Ñy@_x0005_Y_x000B_¯Õ.@_x0011_Íî¾üó@fxÎI@Åý `Ë^@&amp;_x001E_]	@$:_x0002_Õ8_x0004_@_x0018__x001F_i@a@sÕ)@4ò&gt;öñ@#_x0011_m@ºêxdn@¥_x000B_@&gt;_x0002__x0003_dA@_x0003_rô_x0006_Ù_x000F_@¼_x001C_Í!_x000C__x0011_ @vw2ö@èÉR_x0016_@×Ôwi¬@^Áy&amp;_x001B_@dy_x0014_6£@õ¹ÁãÉ@1¸!kO@ëÄò_@9%Èwí£ @â_x0013__x0019_@¡Ø¨al@¨oO_x0001_@Ñ2.Äâ@&amp;ÛPñI@@¨W_x000F__x0019_þ@z_x000E_ÍEÎý@_x0010_¿åJS_x0002_ @5)õAÐ_x0008_@_x0004_+ñC@]£·	@¥wxª_x0011_@¥´b'p@Ú_x001E_À_x001D_C"@ÓbP&lt;!i@Ðõt_x001C_@9_x001B_±Dkº@ÐH±_x0004_&amp;¨ @ùÉâ_x001F_ap@dªÓ¢éU@_x0002__x0005_Ü×µn¡¿@Ýëx²@Ac_x0004_òB@ÇD_x0001_%ë@ùÅÌ-Óí@cÇd¾ÆÓ@(À%öÑ@º_x000F_%ßu¼@=Þz²@_x0003_çJìÖH@¬æsºKi@~B÷îÞ@H×_x001C_@s+M%¯@ØàGxû@ÉE¸¼ôr@=?Ú_x0011_E@)D1¼Ì´@|_x0018_üç_x0007__x0010_@oûss_x0017_@&amp;yW$ @|ÐÍC@â~MÍe@è«À$Ê¿@´°#}rS@¢ü$5@¯|·q_@_x0014_?^@_x000F_ym_x0011_rÿ@@_x0014_µa,@ûºpÒ«@Sû5È_x0001__x0003_Æ§@_/T&gt;à@2_x001F_·Ôÿ8@Á¥*)@U®G*u@Caãñòc@ç©Ê3u@¯Ñ@@vâ]/@	¥èho_x0006_@ýq_x001A_O`@¤÷_x0013_æ_x0003_X@ßÐ®Ú^2@Dv_x0018_%@éÑ_x001F__x0008__x0013_¦@&lt;¾c_x0010_q@ÍaÃ	k_x0017_ @5X²Li@¯¸²øO@?µÊÇà@ê_x0002_Z$U¡@ZR=_x001B_Æ@_x0005_öÕ£àq@¦_x0001_ÀÙ%_x0017_@_x001C_pÙíL&lt;@_x001A_·µ%Çø@&lt;âàß_x0007_@=²O¢þ@î¾_x0010_ËtÊ@!_x0008_©ëp@|êÕ Â@ç_x000C__x0003_ï@</t>
  </si>
  <si>
    <t>a8160ccc88e6f5af894ace9b4a5631cb_x0001__x0005_0ç_x0016__x0010__x0006_C@æTMOÈ_x000E_@ÔÐî3@oQßúN@vl_x000E_PÐ¢@^«ØL@Xoï*_x000C_¦@&lt;Á_x000D_e9@#%ï)ý_x0004_ @²¨Ý`Ú©@Y[¨Ü{ó@ê_x0006_igHj@Â©51?]@_x001E_*¯ó3_x0006_@¦&amp;_x0016_{@m2_x0003_I· @¬_x0010_kV@CoÈ4Æ_x0014_@æXR_x001D__x001B_@x_x0012_u;Ä@òLç¼5B@m#°0p@UC_x0001_9Í@8¹8&gt;Û~@ÿu¢_x001F_@.ÒKûi@ön,g_x0006_r@O¡óÒùã@ö£M%¶@_x0016_S_x0010_aI@_x0002_èÕ'c@D£_x0002__x0004_¹c@ëbð­@ºR_x0008__x001F_;@­ÜtÝöá@ð%´/6¹@ïÀ_x0008_ÑÌ@òì­x,@-ØV²Ô¸@ùní/@[ZâèÇ¤@í«Fïç6 @ÄÖ¨6å@_x000B_Ú©@zÎÖ[X_x0004_@"®1ùC@_x001B_g{qÖS@àG7â"#@mG_x0017_~¸R@k©¥Kã@_x001B_Rb&amp;Æ@Ì_´×@xð¡"_x0003_Â@_x0010_5ùH@õôCÊ_û@Ô¸ û7ª@éÏD£@_ì¶ô_x0002_@¿8»e_x001D_@_x001D_¨«Ëác@ÒbLóe@rC1_x000B_»@ò8_x0001_ø@_x0002__x0003_9j_x0007_µß@	{Ë_x000D_Ï@_x001B_pÿ¥7ñ@'k1×@èqµuÞ_x0015_@IµT¯½@Ì1_x0014_1_x0016_$@h_x0001_nºþ@ëë?1\Ï@t8Ç·_x000F__x0012_@­åó±J7@è8!_x000E__x001E_@Ú^5)Î@õ@¿_x001F_6s@ ·mvÖ@´_x0019_5	ÑÅ@_x0015_#8e_x0018_Ø@!×nô@tËEö$¤@5wÃó__x000B_@´eÊ¾~F@f]pÍò@_x000E__x0018_	7@ 37_T_x0010_@P_x0019__x0019_ó°@8ð&amp;«C@q)cÔ@a}gÿ@¯;\_x0017_ñ@lÁÄzG@_x0001_9g_x001D_M@lH¦_x0001__x0002_@@tO¦x¤¯@º7sU&amp;_x0007_@_x0013_¥a«&amp;¹@©7ðc_@)!#\@_x0016_Ýmc/@_x001A__x0013_âÒ_x0010_ã@.Û_x001E_ «Õ@ªv"@£Ìo Áã@_x000D_²2·@ÄÇiâ8×@JúÔx,T@qp11B@õ&lt;_x0017_#É_x0008_@ûð_x0019_=±@þ	°p_x0008_Ù @à2¡äk@ûSþ_x0006_@Ã_x000C_ë¡è`@ _x0004_@¸Ë@AOr±_x0016_V@å$9ÕEE@	Dãíz@h_x001D_¼¥Ý_x000D_ @¯O=s@¸F`ôt@º@&amp;N§!@ø_x0008_GÅ1@áGý¡k@^N´b@_x0002__x0003_ÔØQ&gt;yÀ @?±¸9æ-@g´_x0002_(·@fÆ_x000F__x001A_X @_x001E_üÍÇÓ@Ù3ÍoÀ@»Z÷_x001D_@z¡4î@bî¶_x0013_@yàx_x0012_è_x0007_@èéÆ¨n¡@Ìªíà_x0016_@	_x0008_]¤}@´_x0014_.ß9`@;èÊ_x0003_[@Ñ_x0015_PñM @QÂ¡$¾é@iåY93@.\¨_x0001_+×@oÇ_x0017_Àj@KÉrÁÚÉ@äàÝO_x0013_#@úRÙ@h_x0003_Qqän@ý[õHf@;²ò_x0003_2 @:Q/«þ@ú/dJìG@|ád1r @¹_x0002_Óò¾ð@x_x001F_ìñ¯A@_x0017_©_x0005__x0001__x0002_Ð°@ÌaÊ¦ý@_x0005_Ñ¯ó_x001E_@j_x0006_Ác @ðÉÏ\ûÁ@*Aðõ@ÍTN1+@_x0008_Q.æz_x0006_@_x000B_rÈMNd@bQ­_x001A__x0014_Í@8Áp70Ý@_x0017_JûbÚ@¢qÍgx@^'#¾7³@ºÀTÉf@´_x0005_7î_x000B_´@ç 9ö$@Þ_x000D_]6²\ @ô\9_x0018_@_x0011_PÁNU@Ê¦à]W@¼W#ã§\@Óþ.Þà@]_x0007_%Û_x0017_@ÕßC÷î@|_x001C_Î1II@¸À_x0017__x000D_\Q@#û8¾@Úÿbê_x0016_@&lt;ÓY~_á@êÓñ(H_x0001_@ hîDÇF@_x0001__x0002_à«_x0016_ÐxÏ@u6_x0005_d'U @òÆ×Ü=ê@_x000B_ÓC_x000C_@ÖÏG5x@³½Ö_x0014_k@í|JA\@ÈðËýr_x0017_@¯s_x000F_|@}_x0006_8M_x001C_¨@_x000E_WLìû@_x001E__x001A_F_x0013_Ûs@ ¯¾J'Ë@)¿³å_x0004_o@Gßç-@_x001A_~{û% @M­FIÜÚ@DÞb_x0006_¡@	_x0013_Ç_x000B_#@_x0006_c§½_x0011_@_x001F_Pè!²É@_x000E__x001F_¨@)/#_x0016_Â@_x0006_À¶\,@L1ÐÄrÖ@T9Ðè@Æ_x000D__x0013_dB9@_x0003_]*ù@êVHéMÏ@¤ß 7A@¨_x0013_w÷Ø%@L¤_x0004_	_x0002__x0003_æÙ@éÂÂá_x0012_@9}ø_x0010_£@kKo@Ü_x0015_@ Q«ð*o@%_x0005_Fì©î@_x0003__x0014_ßúßs@_x001B_=Ê_x0018_@_iñð+¡ @v2h_x0019_Ý@_x0001__x0013_ªeL@É¡£A@¿æ_x0010_þ_x0004_ú@_x000E_PÒðÎ@õ.ÂP_x0018_ @JDR@¿@m_x000F_©w@y#mnzÂ@°ð_x001F_âò@¨9X¥@À¯`_x001E_ý@àê&gt;@gKa×m@yº:Ê°@èÅ&gt;RK_x0019_@­_x0016_ÀðÎí@Úwd¼(É@1Z_x0004_Ò@}¿à(ñU@lz_x0010_hÛ@DÌÊ _x0008_N@®È«ö_x000D_@_x0001__x0004_Ô_x0016_­_x0008_|@èðÕrª@rÿQ¸@@1ò±þè/@lþCµi@_x001D_|¹_x001D_) @ãv·@ßñ^|I_x000C_@ýÿmwÃ½@[Àéí5@_x0005_ôq·_x001F_é@vÖ«Õo@QLª@þä_x001F_Ù}@³ÈGCv@4_½;9@øÜ]8@Sgí7.Ð@E8EL?ð@Â{ÿôÚ@§É_x0010_:_x0003_@â	ó¬_x0002_@¾ä_x0006_B@)%öXÕ@»`_x0001_JO_x0013_@V$ù÷è@\¿_x001F_y_x0015_@ç_x0007_¡CR@®ßOÑ@_x0003_¤}åòe@zÌS_x0004_@§¤¼_x0001__x0002__x000B_÷@gPd_x0011_Da@ìwÛ _x0002_@$ï£KÂ@4þZàn@w×`$Ç;@½s8±.@_x0017_ùpYb@ÆBK¯R_x0001_@5ä_x0015_&gt;Àr@àLÎ_x0005_Nª@fF$·@Ä'NÞ_@g®j¢_x000B_@aùÿL±_x0003_@+å=?»Ù@×:ÙË_Í@){ÖÕ£X@µò;¬Jé@%_x0017__x0007_ØO@7æ·Mèä@Þ8çß_x0005_~@ýI_x0002_Òç@ú&amp;Tô=K @S"gnc@åÝÖÑU*@µ0êÑu_x0001_@\_x001F_¥åCç@À2¿pKi@kæu+·@.0¹O:,@_x001B_3ÛH@_x0004__x0006_;_x001E_2Óm@ùÞIÕ_x0006_@×i)f@_x000F_&lt;a_x000C_÷@üÛiDyx@Òþ%²ï@_x000E_|_x0014_Ë@f³`VC£ @_x0007_B4'@ë&lt;*z¸@_x000C_ýñ,Ü) @è_x0001_½À@#uÙ´K@T¼Ô®@»_x0002_â1å2@ï¿qá(@_x001E__x001A_B|¢@_x0012_ÜÄ ät@coÜÁ_x0002_@î_x0016_Òç'÷@¬¨!m_x001F_@ÿÂ_x0005_0@|_x001C_z±_x0005_'@Æ_x0002_pkú @¡®O_x0003_ºì@´2;3uW@Ì_­_x0007_@!Ztá_x0011_@ÛU&lt;Óó@¢¥ëÿ_x000B_@ i¿2;Í@Lîß¶_x0005__x0008_/L @ßöc_x001C_@vGíI_x0019_8@7sìÌ¾©@_x0003__x0001_z_x000C_%_@_»ìØu@[e*¬zØ @_x0007_Jâj³&lt; @ýì±5_x0002_3@_x001C_~Æ½ãN@2áhÌj´@¡_x0012_µ_x0005_(_x0014_@áê°æ_x001F_ @Íûåf¸;@5à2_x0001_¨£@Ï©43@hþ]ïµ\@ñÌ¿_x001C_C@ÿp2æâÉ@£_x000F_`Zh@nÌ«R'·@J¯_x0004_¨@_x000D__x000B_4S_x000C_@ÇÓov/4@zd¨~_x0008_@¯_x001A_4_x001D_¹@_x0017_¶ìÝa@_x001E_­_x000F__x0006_û@W&amp;_x0001_8´B@_x0002_'LCLÚ@6âÝã_x0006_@Ò`+(¨@_x0001__x0002__x0003_Qß;-@çÍÀÏ&amp;_x001F_@2ØÖ¤Ï_x001E_@üK¿dX@ç_x0006_ûæ$ @¯)_x001E_x^@í2Ffí!@ÂÂ÷_x001A__x0016_L@9(_x001F_Ìm@pu_x0001_GA@ÕTÈ¸µG@µgÄ¨à@xè_x0010_³w#@_x0006_ñ.h@{pm@_x0002_@f_x0015_tÔ@%W®Õ+@Tf&amp;!²e@µ ú:L_x0011_ @F"_x001E_yc£@_x000C_Yñ«ë@¼àV%F@$Þé\òæ@n!(ñTq@'_x0008_ÂQQ¼@cèÝ_x000C_ý[@GªaUé@ªm²¾@ú9Ù:B@¬_x0018__x0014_Êÿ_x0018_@Ö_x001F_gs_x0002_@vÑt_x0003__x0004_¢s@PÞòëy{@AE%*$í@Ú±_lî@VÇÆ÷¨z@ÚÀÔY?@hüKÛ@Æ£«&gt;è&gt;@Ù!_x001D__x0016_Á@_x0014_~ÒÊ@3ßÒ¹Þ:@k_x0011_µÇÂH@2ã*¾@HDá(Õ@£ÒºE@Êò¦å_x0008_@	Nîh"ç@ìùcpD@K_x0003_ejw²@j=_x0004_[_x0001_æ@´úv@òh@Wa¡@`ÄÈ$þj@OÎ3Ù @_x0014_áÉ&gt;ó@9e&amp;ùó @AÛa¹w`@KÝ_x0007_çR@b_x0005_zú_x0002_Û@ÕÎ(÷ª@êÏÉp@±º¤@_x0004_@_x0001__x0003_Ìòb_©®@jH¢ü- @n¸{8@_x000D_vÎý@Øuw]+@_x0016_­ã¡ü@.XMÍ@G_x0014_P_x000B_½_x0018_@WàaÓ7á @¤_x0004_úeÝ@(½p,{@ö·@H¢@0q_x000C_c=v@yðX_x0003_ÇÉ@ê¤Í_x0005_·J@_x0013__x000E_&gt;ÙM@vóZ_x001D_¦;@÷²^hTÚ@.m~5m@ã"q´uÂ@m÷.ÃP#@_x0019_soXF@ÙË^_x000D_¢@[5_x000D__x001A_@å`±íÄ@-ÿuÁ_x0005_9@¹Ì¸Ä#r@]8§/_x0002_Þ@¨Ot»G@Õ1í_x0018_@ª_x0018_¸hk@üÑ_x0002__x0006__x0016_a@(Åh¤=@_x001A_G:_x000F_@y«!_x0011__x000C_@ÀÇß)_x0004__x0002_@I0æÎæ$@Å_x0001_qÆm@vt¦¿@fn3s'@Ð-Àq£@Û]_x001B__x001E__x0003_@§=Å ñ	@íð_x000B_@SÌ@bUý5ý%@_x000F_XäoU@_x0008_¤_x0018__x0005_¯S@Ñ%_x0011_GK@_x0012_ÙH¥_x0014_@,"oÏ	Û@s#åÚ@_x001A_Ñ·Í@?Ì_x0005_¥å£@P_x0007__x0007_ÿ@¥òÕÓ}ó@ªä_x000C_y^£@¡ê$u@j°õ6*¾@©_x001E_v{|&amp;@[ôáÑaH@_x0010_ª_x000E_·@¤_x0019_Àõ¥@Â?¿ùÖ@_x0005__x0006_ö_x001C_ìé@9D_x0005_l@ìñ_x0007_¶í@,=oT¤@xî_x0010_W»y@~âÊ\ò@õ7%ÌDj@*r:/_x0013_@_x001A_9Ëô_x001B_©@¦½Át_x0008_=@£=@Sì_x0004_æ¿@´_x000B_á:t@ì\}ýë±@9uÀ´@ÌB´î|_x000C_@»IT_x0019_5@-K\_x0012_h@%2_x000F__x000E_ÀË@ä_x0002_å¦T@ñc_x0007_\¥B@£ø,º_x000D_@_x000E_h_x0002_¼@ÿì:@èe_x0003__x0013_?u@_x001A_&amp;º$_x0016_{@òÊê:¥¾@â§¸_x0001_S¤@_x0013_dôãe@s{Ï_x0012_!@zZc²ÅÆ@_Up_x000C__x0001__x0002_X_x000C_@÷Ök_x0013_Î¿@f_x000B__x0004_ÎQ@l_x0015_o¶r@·qÇZ¼@(9?6Õ@ØÛ¡_x0017__x0016_\@&amp;_x0001_ïÎ­_x0018_@¸&amp;¬n/ó@bºb_x0015_µ'@ñ_x0012__x0016_´£@4_x001C_IÚ%Æ@ê_x001B__x001C_Æ|_x0017_@®±}O@AÏ@o­¬éëõ@ÃÛh_x0010_Úi@_x0017_e/J_x001F_©@Þ]]b{@9LzøæÅ@cJ_x001E__x0012_ö_x0018_@E6ï+ü@JÐ´ìÕ@_x0005_8ÚSè_x0011_@_x0004_5Ñ3V@l³æÑ_]@ÆãdØ~b @_x0010_S¥Ï@SµÎ_x0014_.0@Û¦_x0012__x001A_F@­á_x0013_x@Dæ_x0001_&amp;ÿö@_x0004__x000B_­ "Lâ@º·_x001F_×@Áí8U7C @_x0006_î³õ%W@]÷Q_x0014_Ip@U%SÉa@,?,_x000B_7@»_x000C_È}?p@º®_x001D_}í.@²¦8_x0018_?@Åvß¹&lt;_x0010_@µï}ðÍ@7ç¯c_x0007_D@?%_x0012__x0001_@(^Ú_x0003_@oQù_x0012_@øSS_x000C_{@_x0002_ö]=7@8¡¹º±ï@f_x001D_ùÄ{g@ö(ÿz¶@_x0008_ñ]×~_x0006_@¨cç'_x0016_ö@_x001B_à/;[Þ@ _x001A_Äjåá@`\_x0008_ñ_x0008_@ì_x001F_Ï£n@á_x000C_	_x000D__x0005_Ü@_x000D_à'k@NC]3@ @jùÙrÚ. @(ÿÿ_x0003__x0005_Iu@_x0014_¯&lt;	_x0001_ô@_x0017_Lê_x0015_²®@Í	%q_x000B_ì@½¨}Sö@v_x0004_Ø²¸l@åMÍ_x0015_À@X_x0002__x0019_Ì_x0019__x001F_@Z&amp;÷3@Õ]_x0019__x000D_³; @«_x0007_lm8M@ä=$¢¥@EÆÚ_x0015_Æ_x000E_@ç_x0008_àó3 @põî3øs@zFH¡_x0017_ð@4È9ì]@ªè[*ý÷@Ó_]fk@)ÍÉ¯X@Âo EÀ¿ @jhå£ÕA@0ÿUo­¸@d`jfB¬@_x001C_BÒE¿0@'[û$è?@¦P¦á@Z»¶] ¾@ úö;µ@gGÀÍ)@ëf·|_x0011_Ð@	G(_x0001_@f @_x0002__x0003_ºÖÚì_x000D_@Û_x000B_V/É@ÈW×AÓ@2DéQ§Ï@óé@%Ï)%@_x0015__x0018_R_x000E_Ã@t?O?ñÎ@i¸{_x0010_ã¯@_x0012_Ï;v´@êMDÖ@0N_x0005_H&amp; @÷ë7½X@ðWDÍé@Ëy^_x000F_ÿ@¯¥5}@Ý_x0001_ð«ê@¸Â_x0003_@ëyD.&lt;å@Ø2O_x000B_@%_x001C_F¿Æ@¦~²Ì£@_x0019_äïå8@_x001F__x000C_aÊ@­e_x000F_q_x0016_@GiÂäÔl@n½ÇåÊ@)xð_x001E_O@x_x0015_Òwc@»û¤(@j­üø9C@³Â¥Å_x0003__x0005_$@V0Þh_x0015_h@{ú_x000D_Ì75@ãwA_x0014__x0002_ù@¯²q&lt;Ç@_x0005_ÈH_x001E_Rê @yË_x001C__x0010_È@¾G_x0010_ß@û_x001B_éÐ_x0010__x0001_@8*æ@ÏÐ9	_x001E_@oëÔàØ|@sÈ#@ù-ó9äm@inP _x0004_@Åy0gRÂ@ ºöæ	@¢Ú÷Ýp@åÌ¬y@õ_x000D_ÿã/r@''_x000C_®mµ@tû_x000B_3h&lt;@éNQðL@:w _x0007_Î@'µÞ_x0015_@r®y_x0004_¦a@EÝá¾Ðu@ESZBÈ@_x001A_ÕttÐN@f_x0004__x0018_½÷¸@?ý_x000D__x000C_Ón@±_x0019_§_x0008_+Ú@_x0004__x0008_äMö `&lt;@GÑ8L_x0001_@ qºÈBE@i_x0012__x0018_ @8¨¶þÙ@CÉÁtÈ@9_x0018_£Jèa@_x0005__x0016_M_x001E__x0003_@ £Ö@ÓÏR8ò@ªW¾_x0007_WD@¤Y;__x000F_u@4¨CRîÙ@Íçö2@%Ö¢¹uæ@wäiÍZ!@&amp;l}U2 @v$þ_x001E__x0001_¿@¤(XM¨;@ú_x000D_ýÀ{_x0008_@*4ðk@efÌ@#²ï_x0002_¯ @óÃHy[p@ÌÐ_x001C_½þ@_x0015_&lt;úó-_x0017_@Æ3Kz_x0006_@³_x0016_fçÓ@jv']Ï@L°ÿ=x&lt;@ò·í_x0004__x0011_e@O3¨Ä_x0002__x0004_E_x001F_@J%|}q@_x0002_46õ@0ßã_x0001_6¼@3_x0010_y5wG@6ÇYNÍ7@_x000D_®LÜ×@JJmµÏ£@Mà­}\@Û´_x0012_]m&gt; @Z_x0001__x0004__x0013_ß0@E]_x0004_\q@/©üuzï@_x0012_h'KEK¡@Dºæ¨Z@Ïö¨_x0006_¤z@q»×þ%Ê@eà_x0013_°_x0003_û@°_x0008_Â%¼_x001E_@_x0002_G|d©@_x0011_ËaX@É4¯D0q@B_x000F_wÛÛ@_x0014_±_x001A_m@Âä_x0016_þý@Õ_x0007_½Æ@¥QÑï8&lt; @GÝ¥ÛÇ@rE_x000B_&amp;k@_x0008_SK¤;r@d;ß÷Z¡@_x0014_2ïÊ´&amp;@_x0007_	:Xõàc\@x}û£_x000D_¦ @ü±JPB	@(ø&lt;VÂ@èUåDh@_x0008_©ÚÞ_x0003_q@_x0006_¸K¤÷0@:'ðÜë@ü«e_x000C_:Ü@&lt;W_x001E_pý@Á0Ña_x0001_¿@_x0004_JÔ`)½@ØþzI¥ @¶»ák_x0017__x001F_ @N_x0013_ÄÍ0@h=¢Uñ@_x0002_sÂØ@¾:Å@Y\~5O_x0013_@£ß J_x001E_ @Ì·éþ@3¸'ðÜ-@uf_x0006_ù@¥Z¬VÒd@SBZL¿ø@_x0008__x0017_û"ª°@_x0018_d¼À@ßà_x001A_~@_x0012_ÔRkÌ@|ÁôÖxO@åuM®½ù@¿ä9_x0005__x0001__x0003_¬[@x1ãÇÞ@=ò&amp;Rä@ÇNLQLø@4§E?¡_x0012_@ÕV7_x0011_ @Üm¯_x001D_~_x0003_@ä^]S7ê@-ª-*@(x&lt;_x0008_#§@æÈDã@ºK© @_x001B_Qÿ_x0002_@ÿD"Zµi@_x0013_ÿé|2@,kmÁ@_x0010_U{*@j_x000B_ûr_x0002_#@©F2Ùq @ò-_x000B_¿£@äâ~Ýõ@Ï*ÿâ@_x0013_åÝÁR4@yÞY_x000F_È@·_¾èÐW@_x000F_um¸_x001A_@¨ÕvÛ"@Çùì_x000E_½@=ÍúÄz@K_x001B_gÀÁ@¬PêIÍN@_x001B_£hî@_x0003__x0006__x0002_uÿ¿@_x0003_Â°lÍ@U\_x000C_t,@ÆÉ­LA@i´_x0011_W_x0015_@é	¶¤_x000C__x001E_@:±_x0016_À_x001B_ð@4ãqéùÜ@U¥³àÝ_@$Ñ_x000B__x0004_¶_x0007_ @1 ÿl@]ÿ^_x0018_¸_x0007_@¸Vx|Sî@{_x0010_Sr~F@zq§÷Y@_x0005_4ÈP|¶@_x0019_åfÛé@Ma_x001C_0@-ÝÈbý@ºtg}~@©q|-æ@SzNË_x000C_@_x000C_i«¥#@Jì)½f@X*©Î@_x0001_õ{_x001C__x0014_å@]_x001A__x0001_-d®@3Ãÿ/@J@þ·!Þ@áò_x001D_ã2@_x001A_Ùy×ÒÃ@(_x0005_V£_x0001__x0002_7]@zL_x0005_¨Ä_x0019_@¼ÿý8Ké@Y¼zY[@_x0011__x000D_edTH@¿_x0014__x0008_Å)@6f_x001C_Ò½ç@_x001E_[_x001A_F_x0008_@Åº3|@¿LL´@B9H"*@rÂÌû@_x0004_@_x001C_ª»_x001F_@sêH"¡¢@%[_x001A_Ë.f @|_x000E_à3@¤q¤ |J@+#¾§%¡@Ûíø_x001B_@Ý°]³_x001D_@Q_x0013_Õrj@I_x000D_ý?_x0011__x0014_@ø6Hc_x0018_æ@2ùrÜF@'áêq@®à×_x000E_¿y@é_x0006__x0014_y¾þ@_x000B__x001E__x0004_Î@ÔZ=.AO@Î*Öt_x0017_@{_x0016_á®K@çXÿj"!@_x0001__x0002_P8zÎ@_x0003_ÿ»V@I,Óüóõ@ù¬_x0018_4ïè@_r_x0019_YÈ@dGô	àë@_x000F_\sY²¾@ßNÝ_x001B_~å@NÀ_x001C__x0010__&gt;@U_x0008_iýH]@f_x0013_×sJª@W1õ@.&gt;à!T@º_x001F_ý@k_x001E__x001C_ÜGÕ@+ÔO_x0019_å@6´ëßò@$hICÖg@µ£´_x000F_ñL@[{]Jkß@_x000B__x000D_@aÝ_x0008_@r&gt;[C4@	Ñ»¿_x0006_@¼uºLÁí@}Òc_x0012_2@!ÏÀû@]¯ð­@@xíC+_x001A_1@®+_x000D_CÍá@¸W_x001E_âg$@A¶,e_x000D__x0005_@xâí#_x0003__x0004_®@dK_x0012_I=7@·ÊÃÃr@ëÆèR@öE_x0005_X²»@ëv_x0015_YØ3@úhðo@|_x0019_nÌ¨_x000D_@÷_x0012_ÏÅN@&lt;NNSy@¨¦N@@2¯__x000F_³@ÃÆ_x0005_­_x0019_@ú+0@µB4AÑ@gH7L(¡@ÏÖ$.|@_x0001__x0002_½_x0014__x0012_Õ@_x0017_Üêl÷Õ@ã_x0004__x0004_°M1@ëÝ¸m_@|ØÂRë@bô_x0003_î@7ÅØsh@!úa@_x001A__x001F_²I_x0011_á@Ùë°]Ü&gt;@¶ç[Æ7ª@êG#[_x0005_4@¨ì½_x001B__x000F__x0011_@Û_x0012_¨²&amp;@{ùÉj@_x0001__x0002_&amp;ø,&lt;_x001B_¬@so_x0017_Æ @ÚíXÐ5@¹dý4f@_x0001_¹&amp; @_x001E_Í×éP@_x000D_¼pó°£@²èxc_x0018_Ó@öoP^·´@ÈÂ_x0015_æ@Ðn_x001B_r@_x0014_£&gt;Ñuï@®CÏÓó¤@é_x000E_(âz@_x0017_Û_x0013_ÞRæ@&gt;$ÑÜ\@ÀåPúêU@N¹¦Wï@Î]^¸R@]ù_x0001_@5}×ã_x0007_ü@ÑXÐWm @ßécFo@i Â?=¡@j)_x0001_ 0Å@4¯Ö^ä_x001A_@g&lt;k/@Ò 8Ò@úh}þL|@·PÙÌv@÷¡Ç_x0018_·@ð¢ò_x0007__x0008_Æ@v/_x0013_e_x0010_@7Ô:KS@^)_x001F_EÚ_x0005_@s7ÃÁ&gt;N@_x0006__x0006_Â¦®@@!_x0015_Ó´äM@JÕ.ÑP@áÀjW_x001C_@B_x0004_ê¶X_x0001_@lW_jÛ@x)_x001F_íæ@è{ÓÇp@&amp;7-üå² @Y®öü¿À@´¿¯sÕô@²_x001D__x0017_+³^@IÂOÉ@_x0002_bR6 @-x6{¬@r ì¦ì@µþwø@W3¨@}_x0004_Ø÷-@Ä°ÚHW@;3Ù+&lt;@_x0001__x000E_*©I|@·7Ë= @©9(wé@_x0012_¯N4S_x0003_@°'s/±o@ÞÎJ#ÿ@_x0001__x0003__x000E_Î_x0012_yÌ×@7­ì_x0003_´`@á¯#3¬ó@zµ_x000B_³_x0002_#@7S_x0001__x0008_/ @ÌØ¼láÁ@wbÜ¢þÂ@·×CH@úw_x0015__x000D_à@ëü¥Á·§@7\=j@n_x0014_i_x0003_E|@ê²X1_x000E_@X)k @2Á[@Vv_x001C_zM¯@_x0018_ÕàÍéP@µ,x@ûä­_x0011_î@ûZÕá@ÍÇËV;S@N_x000D_nU_x000E_'@_x0004_EÛ°@_x0007__x0014_òr@ùÖvD`@K_x000E__x001F_=@&lt;u:·'Ò@åá¦ûP @SÆxNI@ûbOM·@{	_x0013_EO@4ÁÞ_x000E__x0003__x0004_JÍ@_x0017_²_x0002_	4_x0017_@Cý¹_x0017_¡ã@Íw¿2@_x000F_m_x0002__x001E_ @ìí_x0007_Ðõ@â]æÚ@ÊÖy_x000E_Í¦@ÕîFÔ_x001F_Ã@ÁJ×Ã¨Ç@IdâÎ@§ ÎLâT@_x0002_/«_x0002_@_x0005_s *Û¦@(~ÿzÂ@îZn_x001C_þ@	]¯öR @Ù`è¯|¾@tËaï@]!Bi_x000B_7@NôU××	@°_x0004_ªà@k_x0015__x0002_öZ@/î&gt;@(Üâ"ù¿@¹ÕhJw@Á¹%3] @X_x000D_[¹@-&lt;µ{Rç@ôÕk^__x0001_@¹ZkxÍË@P_:BÂ@_x0001__x0002_öñ_x000B__x000F_*_x0012_@õ_bG&gt; @Æ./x_x0012_@Ô_x0003_élq¶@_x001C__x0006_Ã]õÞ@j_x000D_ÊUÐ@³B÷_x001E_Þ_x0001_@×_x0010_Ð÷®@Çk`_x001D_·ù@üø_x001E_ß@ªÙò_x0013_Ú@£pâ^o%@¡kÑ_x001C__x000D_@ÎuRð©@*-kL*@_x001F_5Þf@_x0013_n¨Ú@_x001A__x0013_Bp@RÔ»y_x000C_ö@O)ü°_x001D_@_x001C_´¹yO®@ÓÖ_x000C_-:_x0011_@Ú_x001C_eEË@_x0012_UÈ_x001C_S@¹_x001B_tù_x0004_Ë@úh¤(¡@(eë¤n @ÑÌïÉð@]#¤E_x0004_@ð¦/(Ù$@Ó¯ÈÉÔ@eÀ¬½_x0002__x0004_&lt;È@æebK·@ÜQhn@_x001A__x0002_ãiÀ@{üð3@N_x0004_|"_x0010_h@[x,R¾¸@¦_x000E_÷änl@@æ¦_x0006_ @¿ïÙx@k+6´_x0005_@·i_x001B_VK@4p_x000D_h@×_x000F__x0005__p@ØæC_x0017_³]@ÏÙ_x0001__x0017_GÈ@²=_x0010_5¦@n)±!zÞ@E§³@U²/Ãu@NÕqD@_x001A_Dð_x0003_Ðè@QJk@Ý@_x0016_Pz_x0007_q²@üÎá¦_x0003_@Ó£Ä_x0012_ü5@L}à_x000D_x@=_x000F_^­4W@w'ò_x0018_à§@Ì5Kà¶e@_x001E_FÒ\k£@^¨:£Ë=@_x0001__x0004_±_x001C__x0010__x0001_6@1_x0002_%tõ&amp;@ÑR@n@{¯_x0008_¨¯ð@Z_x0002_4ÕÎ@äV¬&gt;ù@ÄM:*_x000D_@*!&amp;Ð$@×~-Oö@Úë2§_x0018_K@ªù#RÜ@.m¤F\ý@Ñ­û"_x000B_K@_x0003_T8¡á@Ih _x0012_ @m=çÊ_x001A_@ó_x001E_l-_x0005__x001F_@V_x001C_$â±f@ÞõX2Hb@,p%¤m@kÍ¹DÞ@¬»H6_x0005_º@+ÿBÕ²@üÛ²Áth@´(7z£â@§%ß@{_x0002_e@?×%G_x0001_@èÀ¯®¤U@ðÌÝ/@F_x0013_÷Ô¹@O~Ùp_x0001__x0002_Û&amp;@,_x001F_¯5_x0003_@»p1~:@5_x0012__x0011__x001B_O[@È_x0002_$/_x0017_@FM_x0015_ÆÉ_x0013_@pýCG³@N&lt;¥ò@ú0¦U?«@ÑW_x0005_zÅ§@¤BoÝ_x0012__x001D_@NVx_x0013_C@¨&amp;ê¼ìÜ @_x0008_-=mg_x0019_¡@_x000C_oS+k@ÚëÄÑm@¦ê:©@Õ+)Zïç@åIõvA_x001C_@b¥FR@|U¢ª_x0014_¡@_x001B_¹Øñ¾t@aU!Ñpf@çG_x000C_ø_x0012_@b_x0018_Ä ½@-'Ø¯_x0002_@µÊn¨ß@ËÓFô_x0017__x001C_@_x0017_	³)b@­s©¹]@æÃk¼tä@è_x0004_¡V@_x0004__x0008__x001E_C_x0002_\Û_x0008_@ª¶áÊ@1Ù(_x001B_Áì@/Í_x0018_^¸@_x000E_¡þJ_x0011_ @ô414r`@-_x0001_I·­U@(¼8^s@)Íó=cæ@NÍÕ³z@2³p»e@7;»í_x000D_^@Ð8_x0019__x0011__x0002_@·-YÅ_x0001_Ý@_x001D_þ·Y_x0018_p@è;mÀ@Ú Y³l¹@_x0015_Ö!ð_x001E_@Ô'_ý_x000B_@ÿj_x0010__x000E_¤@¿¶Dx@b{bïb@Ò^H@_x0005_¯nª_x0003_(@Z¢_x000E_þ@Èîx6«@ê_x0006__x0007__x0007__x001C_µ@ÖÌø"1ì@&gt;fÅ_x0002_å@×:(_x000E_ñ3@f&lt;k_x000F_[Õ@_x001E__x0003__x0005_ºÛ@_x000E_ÞÀ@Ê´pöï @Uäê_x001B_¡£@_x0008_¡ýbN@ØÏd`×@É%S_x0008_7@½§§¡Sÿ@_x001F_ã(° @_;Y»­¸@ï6Iÿ¢o@0ä_x0019_'Ù@«ï2ý&gt;¢@_x001F_&gt;_x0014__x0008_@å´_x0012_ñ¢F@$¾oþ½@c`4p@é}½ýð@Å|"j@òrÈ_x0001_ @çqÚÏ_x0019_Ó@áü£Õù@N¬T_x0007_¾@N¥(@ú_x0010_¶_x0006_å$@Ã\_x0002_-_x0007_@nÆÛ@Jö_x001B_S_x0016_@_x0011_u±_x000F_³ü@Öí_x0013_;@:_x0018_ßÀ,S@_x0017_(q¬I_x0004_@_x0006__x0007_.¹	ðÄ@âäYÔ_x0005_± @&gt;p(®ô|@Ý´4Í@ò_x0002_ìKÆ@_x0002_d0}N@Y _x0016_. @ìEq¥ä@Löô@b¯ßC_x0004_@;~7à@0ÆÏ3ì%@bGì@_x001A_µ¶)_x0001_@kÛ_x0012__x0003_çæ@_x0018_&gt;_x0005_ï@RÏø_x000B_«@×SíØ_x0002_C@=Ë_x0019_¿@9_x001B_!8~@NïJ²@_x0007_pÑ¤@£K2¿=@FU|_x0007_ø_x0011_@¹_x0003_½_x001A_f@qe=_x0006_²8@¿÷³TÀ@CÉa¾Ì³@úy#ñ-m@¯Z4Ì%@ÀÐ÷Õy@±©3å_x0001__x0003_áÀ@Tt @ö¾ûAx@z1 ÛA@zXAÉ°_x0005_@Õ=ù{=@_x0006__x0007_ë;-@dxª6_x0013_@õ%8Wbc @	0Gêä@däSóÓ_x0006_@KLÊ£ég @#)â$P_x0011_@¤Äï@Ü_x0002_Öé_x0004_@¤_x0017_ñ¼_x001A_@°¿:ËÚ@6Þ Wô@ÌËµç¶@Säè¾Uû@:ð_x0011_DY@"h ¡Ê@Zcÿ_x0017_@º99_x0011_+@öZ;¯÷@?»_x0013_A¿~@2OqÚ±@ýøÛ9¯@9#jð­l@Â;Ô@©6«¶«_x001F_@_x0012_ ¾÷/l@_x0001__x0003_¦Ö_x001C_"÷¹@_x0016_á·±@º;Ñô_x001F_@¦+³ÃÃA@_x001D__x001C_°Üà@¬r6y&amp;_x0005_@uµg9@à7Û@¯ìB«0é@O«tÙ³ß@ß_x0001_Íµ@ß·¿Ì«D@u³_x001A_K@_x0004_Ã¼O|,@²Cy_x000C_÷Î@_x001D_EoÉ @&amp;é,é9c@M`éX_x0002_ä@¢ò¡&gt;j&gt;@WâsåÁP@èñ»ðS5@ç»£YÏb¡@	pw5ÿ@{_x0004__x001C_I@6þ&amp;_x001A_@P @ÄîT\^@ø2¶CÕÚ@ü9!2Ä,@&lt;L²ÝË@ÃXô¼¥õ@Þ«SLn@Ô*~ù_x0004__x0005_[Ø@J-®³±Ó@¯f;Ñº£@æè_x0010_¹0g@_x001A_¿¤s±Ö@EÁS¥¿m@®^_x0003_ªuö@ß_x0004_ÔoÃ@Ó_x0001_Tô@í49gV@_x0002_é_#@6Ù³_x001D_¾=@n_x0001_ü¨§×@{C¤ûû@_x0016__x0019_ï.;@W_x001F__x0004__x000E_I@^ÚTa§@Wû_x0017__x000D__@·_x0015__x000F_ª@_x000D_ö§?Ôb@«¯_x001F_¶§r@ç½_x0002_û_x000E_5@ñúÖ_x001F_¤L@0_x0002_É@Ï&amp;0~µí@..mHÿ@¦__x001D_ò`@	Â!¡ .@Ê*êÅ_x0002_ü@õþ-_x0006_A@öHcÉ@ÂÚJf@_x0002_	_x0003_¢I#_x0018_z@ÜrC_x000C_@_x0004_sËþöM@ËEÖ-_x0001_C@#_x000C_²´@}_x0015_5Æ_x0015__x0005_@à_x0008_.¨@éû¢Ô@_x0002_è³}_x001D_i@Uâ1§@j_x0007_o¾:Ì@¦.û_x0004_]õ@_x0004_ü¡;¢ë@Ä:ºl_x001B_Æ@]_x0016_9_x001D_F¯@½_x0017_5ÑÕY@(·Èçs_x001A_@1ªbÔÿ_x000F_@Fß38u¦@½{þË@s9[ÞÆA@_x0017_æ_x001F_Î-@À_x0014_7Cßù@Æ'0e¿g@VÀá^u@_x0011_¿½P¦_x001E_@cº_x0006_-[@·X6­î@|Áæ»_x0001_Ë@Î`c?Á;@_x0006__x0001_[_x0003_(_x0008_@Ì0¾¤_x0001__x0003__x0017_v@ÓiÏ5@t_x0010_Õ=_x0002_ã@êù#KN­@Y_x0005_\ÿä@y&lt;T*@QÊDÑ @_x0004_MN°¿º@_x0010_i_x0006_nÔ¡@7yR_x0010_áÒ@¿xQ*µü@oøWúÉs@ÝuÒ@"u_x0018_U÷_x0019_@¥9'Î@Üv_x0014_ØÅs@_x000C_Ä*¿É@uCvm@	_x001A_Ï_x0002_&gt;_x0002_@ò÷u\ @_x000C_QÕà@a8$=¸@~b¶ài@ùB+ßi@é_x000E__x001B__x0006_w@O¦	ñ@t§Õ?:@ew)áQ@M¯5y¥@ûÁXòK@zÒxø¾@-Å_x0011_:¾Z@_x0003__x0005_åNNvá@Ü±®vÇ@Ðh|_x0001_u@_D}lÍ @beÂÒ_x0016_W@[²_x0002_G÷@ó_x0002_&gt;Á)Ò@«y%2Ê$@ÊZÅÇ_x0001_`@w.|g4) @âïSÿ_x0014_@¥b¸Û{§@v}_x0012_§%J@ÙÌ_x0003_ÒSU@5 E7°Í@	_x000C_AÈ@¿ÌK¬ì@·vß§ª@^»fà@$Ýj_x000D_ñO@µ_x0004_q®¥¬@)áãò@¿_x0006_[²î@í¾G§&amp;³@_x000F_ð"«È4@ó/#­½©@Æ©,Zh@|µq´ty@_x0014_´/Í_x0014_@e_x0018_vç C@8+_x0002_)Ö@_x0004_]_x0001__x0002_É@"_x0002_C@òU_x0003_,G@d¥~8¨_x000F_@¼Äb@ñ×	¾¯²@çBE_x0012_»¯@µ_x000E_åu@ÍHð5@kÌé_x0002_0@ôòÓ×|ÿ@be.·ÌÊ@²_x0007_ü$B@__x0016_:-_x0012_@/ç¯`Æ-@±VÒßKó@®58kÍ@Üé/ÒÅ@t=Æ0K_@	_x0019_Áp@°ôW&amp;Ý@¤´¾-@Ä¾5»@)´D'j*@_x001E_G}_x001D_@üÆÖÊA @b² ð$_x0001_@_x0019_´Ù=q¦@½«´_x0006_Ú@¶ô_x0015_ê@ZW©_x0006_@!§_x0016_UÐ@_x0001__x0002__x0003_Î@ä _x0008_@K_x000E_Å	-»@_x000D_¸g_x0004_Øw@_x0004_|Pæ_x0019_@_x000B_KXó_x0002__x0003_@ÉgD:_x0005_	@ºÐ_x000E_¢×_x001E_ @É\_x001F_é_x001F_ª @Ñ«Whj4@¢håÞ´ã@i5xµå@øØTtm@YÞ§Anº@SÕY*l@_x000D_Â_x0007_^÷@_x0003_ÌB_x001A_&amp;æ@×u»óÀÌ@w]¹ägÐ@^©Úè¥Ö@¢è_x0013_ä¦é@÷§t§Á_x0006_¡@_x0003_#Éê@DR$_x001D_"@osÍb_x0013__x0017_@ªl£@±¼­_x0003_H@E¤M_x0019_@_x0001__x001D_r¸U@°=gÍæ@ÌNÈs@õ_¦©_x0004_@}«=_x0003_	W@\º&gt;Èßø@¾wG,Õ_x000F_@#sXiì/@ï¾å-@ó{L©F@-$¥_x000F_áo@íÂÄB_x0018__x0017_@Þ_x0001_=5@mì\_x0016_j\@\K³í@¾ÏL©§é@§»ìøp@ò§_x0008_àk^@ÓV¹á_x0001_@_x0013_úég¬Î@\R¬&gt;v@_x0005__x0004_9ö1_x000B_@z»_x0002_?p@H,} ë¦@_x0007_£q_x001A_`Ç@Ñé_x001D_ä_x001D__x0017_@WI=ëë@ËØj+Ï@l.ä_x0006_@_x0019_#|µo @CðWí@_x0005_¯Ò"_T@mdïAyk@°8_x0016_"@?µé¼·@_x001F_L	Ø-@_x0004__x0005_)ü_x0014_Î®&amp;@mß_Ø&lt;Ù@Â,_x0001_§(ö@Jó"ýaÂ@ÔÞº	¾@ö$Ö Ø@c'_x0019_Ü@iJ_x000D__x0010_Ðò@WMDAQ@7Ê­ëÏî@¹_x0003__x0019_@°a[Ð_x0003_@]2NÌË}@±X"ØÀL@~§LB\&lt;@YÃÊ°@bN_x0017_Ê@w_x0002_ý6Û@ùS+·@_x0014__x0016_­D_Â@è *_x000D_s`@.wå&gt;53@_x0001_i_x0017_;6,@¥Ñ7_x0012_@Â_x000F_mÑ@Zº_x000D__x0014__x000E_P@_x0019_u=5@LY2x6¡@:ú:ªHû@]Ð6äàý@2J_x0006_F^@HðÎ$_x0002__x0003_¸U@_x0003_¢_x0002__x0001_T@}U¨_x0013__x001F_&amp; @_x0018_Jhß@|c¡_x001A_ù@hÞ_x0010_*øô@ß¨Ì_x0008_@_x0012_Òeþg@-Lá÷Eô@ùÎ_x001B_¶QE@Øn§ëp,@û¼_x001B_º_x000E_@¡ç_x000F_$ûV@ô_x001D_ÜÜ_x0002_@_x000E_Tø_x0006_ýA@yúÃV¦@ªPÖÙ@ÃIrU@u_x000E_»¸Y@h2È$ìÓ@OlâWF@¢â©CY/@6È¥.y7@mh_x0019_ñëE@¢¡Ks @}¢¢ê_x0007_@ÑXæam4@_x001E_´¦&gt;R @ú_x0007_5_x0007_@X~¥ýâÑ@U_x0013_®hD.@!_x0002_´rYÜ@_x0001__x0002_WÝC@Ç_x000D_Ù[µ@m_ÈÓ@ÜO5\¤k@èúOâ_y@SKÇ°¼@¦pR¢@¶3Ø_x000D_Ýì@^è_x001A_²â@8M&gt;_x0013_ø_x0019_@+©H	Ø@¯_x001C_MÂ{@Ò»y¨O@ü'EZÚ@bú¢Î&gt;@mH&gt;¥Ó!@ê_x0007_úÄô@ÆB_x001B_@×Æìs­@ïùÕ6Ã_x0011_@ÍíU,?@üÆ¾Û_x000D_@hÒ_x0014__x0008_1 @s¤-u@yBe_x001A_Ë@j»Pl_x0013_@b%m_x000F_©@_x0013_¡¥-p#@PÀRE_x0004_m@'bZæLX@¡üb\áí@aÙVj_x0002__x0003_¡G@S_x000D_ÇÃWý@_x0008_Y³,ç@X¼÷@`ëmµÐ @Û_x001F_æÏÐì@ë w`4@_x001F_ÿç_x0002__x001C_æ @û¢ê£@@`ôÉn­$@($@ ]OYx@_x0001_Kât@#_x001A_ÉÅ_x0012_@_x001F_ ¢`ë@"@j_x001A_Ä_x0015_@\fÚ®3~@ËSY¶_x001C_@Ôv*0¾@B_éÚÍ@j¹µý@èúgeÅ8@6Ê_x0011_û_x000F_@_x0015_Ë_x001D_»®Z@ÉÖs_x0012_ã@²Ë¬3_x0002_å@æð_x0011_}t@¾ýD¡ìS@f¡Mg^ @ð|Ø:@]`4:¬@CUÔf1@_x0001__x0002_»_x0005_W_x001A_Æc@_x001E_ìô_x000D_Ï@±þsÐæô@_x001C_pö)@é¾»D^¾@_x0019__x0016_ÊyP@HõÃsw_x0007_@j_x0016_Ü&gt;@S¹[½!r@_x000C_1uV@	þÎd@v_x0011_§3ñR@+Cn½^@"N(v_x001A_@_x0018_©ùU¼±@¢¤Ý?Õ;@÷ÊiÈAU@È_x0016_»,gÆ@2ÂP¥_x0001_@_x0012_¾4±Ë@ó¶'Í@ûã'-³@3_x000E_ï¨v@_x000C__x0014_ ®$@u_x0011_'»­B@eÚ¯H@4æ!&amp;¦@_x0015_YRM1@¥â)ä;Å@_x0015_¶ò7É½@_x0004_eÓhþ@:©_x0008_ÿ_x0003__x0005_¢&gt;@óM_x001C_Ú9þ@½_x0004_Hº@ÐØÁ_x0017__x0018_@{oÇÚ3@Âo_x0002_@_x001B_3ê\@ÊQ_x0001_e@_x0005_Sr&lt;!e@\næ¡"@|_x000D_f­ú@®÷þ6¥¬@#_x001A_ÊE´@LøÏ¯â@Â²Å`!@ÿ(&lt;Ë0_x0012_@÷gÇXR@M]&gt;À@¸éñ¦_x000E_W@);è8Ì@_x0018_IUjÖ@Gõ9_x000C__x001A_Ú@±_x000E_2¸@è_x0017_ ï"¦@,Zñ²6¤@óUâ&gt;@øÚâ@@òæaB_x0014_4@YÙªúÈØ@$Éh_x0015_`@v¤@áü@\/íÐ­ @_x0001__x0002__x0002_¥Ãè¸ê@FEÃ¾Ö_x001B_@Éá_x0003_/!@xÆö×@_x0001_«+þ¯_x000B_@Ü_x0001_^rÑ@_x001C_\!ô}o@û?y`R¿@_x0015_sÎ(@¿_x0004_(_x000B_@ÍNá@¼¤t÷¢@q}7Ú$ª@2dþ_x0019_@©àT@à_x000B_èÀ®@û&lt;».ø_@jÎíÝ @d\3:ìq@-_x000E_R)¦ @ÀÍ_x000D_þý@_x0017_ñN³ú@þË$iç@R_x0010_ï"8@Àz}u£K@®sl*_x0016_" @'&lt;EÕ_x000B_@×Å_x0018_WõË@_x0019_Gô_x000D_@Z$Ûaæ @óo8	¬h@î-«_x0006__x0007_Í@Æ_x0003_¢Ú@-´_x001D_*ÿè@_x0012__x000F_O_x0005_W&amp;@ÌN_x0001_5t@âMiÕÕ@_x000D__x000D_EÑ`@Ë/'_x001F_&amp;@tÀ_x001F_ì2_x0002_¡@_fÕ_x0002_	à@ZfH(_x001A_&lt;@éùïÎc)@R_x0011_UP@¯S¨¾_x0010_@|ãõ¯¼_x0005_@pMß_x0015_à@ºk_x0002_÷²_x0019_@ôð_x001B_Å­e@Í_x001B_E¨ß=@ ªM_x0012__x001F_F@«éãÓzC@HÖm)Ó@ÿÎÛìx@F®ÕºÆý@_x0004_uúö_x0004_@óØ¢½_x001B_:@Þp_x000C_õÖ_@Xâá¬.@9¤ÖM¶°@_x0014_ÐÀpÒ@¯½_x0010_,&gt;S@2Haq§¼@_x0003__x0006_ý_x001F_ÕIÈí@ÐS_x000E_¸Õ@_x0005_$÷úù_x0011_@Kv-¥-_x000B_@ñîNei@f[VÖ8_x001B_@ä8"Ñ@_x0015_¿£Ó4_x0002_@_x0007_&lt;ÓÖÃþ@_x0013_&gt;û_x000E_=ñ@_x0017_þ¢ÈH@1×­CÏõ@Í_x0013_Cý_x001F_x@!®ý@Ñ@Ó×±Äu@ÅÏI­Î_@_x0001_¸H¾a@ì³_x0005_'åN@Ö[m_x000F_@]C½._x001D_!@.ïW_x0010_@Ü@{¶Ø_x0004__x000E_@3_x0007_ú³_x0016_¾@_x001C_&gt;ê@?é @ï_x0012_üI@®°"Pñ@¤¥¯ô§ú@tx­°»*@¾zRRÛd@É7,.:@_x000B_OÒ¥Â@E _x0002__x0003_Èó@OB_x000F_©¦õ@ilò¥lå@Ìí_x000F_7ö@&lt;è_x0003_&gt;/H@nCy	@èC_x0002_êÙ@FÉåÕi6@5ê¦¤C4@¡âx`ÝG@Aó_x0012_BñJ @D·þr_x0004_@c_x001C_eËwÒ@º}¯áB@xh?iS@ä÷åÀK@*R¼-Ò_x0014_@Ï¨@=)ðíu@/×_x0001_ @ýôxhO@4¸c0|@'´Ìd¬e@\ÈH_x000F_±@ÕNÛHÜ @KSù¨_x0004_á@]_x0017_'ëÛ@S_x0010_·_x0016_:@*i5¥Ê\@VÈÀ_x0010_ @@_x0007_8@_x001C_ö³Ø_x000E_@_x0002__x0003_32ÍýêÒ@E-õ@îüÂ_x0001__x001D_@]{\:®Î@_x0018_UQµ]_x0004_@_x000E_Ü«6õ2@·´~»é@^iFÑR=@÷\_x0005_ôdH@à7xbHØ@=_x000C_ú;Ê ¡@Ú_x0005__x001D_À_x001F_]@*Ää­ï@L·AÙ$@]²ó7W}@_x0014__x0014__x000E_Å]@B­£@@ú9h@û#:XFi@xlT2ß@Cc¶´l@)Êü$w{@¿_x001B_¥7Ñ-@ä¼øô_x0001_@F¶¹è@ñ»Ç_x0013_v@½_x000F_7%@D²÷_x0004_o´@¨J_x0015_~b@_x0016_N@@&lt;é@_x0017_Ó§l2@hË±_x0014__x0001__x0004_\@ÜNö­_x0005_Å@&amp;¬õ­Ûã@êqv Â_x001E_@ÇÂ_x0002_DÆG@/)Vøì@¤ì´Ú_x0016__x0004_@´+Ø;ÆÕ@Ô0_x001D_ü&gt;@Õ_x001C_¼@D3_x0017_ý@ê+øàÿ5@h_x0013_ßµýß@0q_x0018_Ãß¨ @ðI_x000F_b¸@_x0015_µôÞs@µ¯¿À¶'@_x001D_NV@iw¦ @,×_x0015_õåÛ@@¼¯´«@_x0003_r_x0004_È3@·,_x001B_4xx@oCÉ¯ÿÂ@Ì	êÚ0*@ÀSQI¾)@G°7B@	¨áÿò¢@có°îÖ@~ÅÚ aÂ@`m×¿_x0007_@r_x0006_Ã[S\@_x0004__x0005_Ô\4½¡@)[Ù_x001B_~Å@çÙ?|kR@»±¹ sâ@_x0003__x0010_P`$T@^¦ùt_x0011_Á@Ë­g_x001B_@_x0019_n¢'ø@kó­	~y@_x001E_òÿÈ@_x000B_Vå¤ù@n¼_x0005_Ü@*_x0007_së´Å@·_x0007_­ÈÆ|@¦äBâ@(EP_x0012_=_x001B_@½3V	7®@&gt; ¥1_x001D_T@À_x0011_¤_x0001_@ìÛ}NQ@¿|ë^_x0003_@Y­_x0003_©¥è@äèÆä_x001B_.@Ob@N¿·µþ_x000C_@Â$8X_x0008_¡@:9_x0011__x0002_wW@´Ì_x0014_òG@8è¦úó@/æ^p?@ì÷$0*½@³_x0005__x0019__x0011__x0001__x0005_Y@ú_x0002_m.i@¥$_x001E_Iä@ç¢¥_x0014_C#@X^g2Î=@Ç­UÍª@°[Ë@ï«ã;@_x000F_@¡_x0012_íú©@òõ_x0016_@'hO@_x0013_J¿¤Åì@õ Óôl@«#PÀª@I_x0002__x0004_óè_x000F_@ÃõeK_x0010_@_x000D_­×xÃz@_x000D_Vûñî_x001F_@ÃÉ_x0019_Ç8_x0011_@5O(HÆ@Ì×Ä5o_x0016_@UÓû_x0012_± @äóð_x000E_Ó@¼Ó­&lt;@¾ïmcSÎ@áß1þÉ@Ð_x0003_¼_x0001_)o@2At.æ@À_x0010_¢&gt;w@Ì )ô8_x000B_@|uÎÕ@=_x0019_n)¨@_x0004__x0005_Õ©_x0001_=@øï_x0006_9M_x0014_@8_x0017_2¾ób@IàX K°@Æo_x0008_Z_x001C_@úqò.F@&lt;+ØüiÈ@8ÏJ%×@|T2S@Í_x001F_`_x0010_@ìß_x0015_æ4¯@Èe_x000B_úà_x000B_@_x0018_õT¨ð@øÛSü@;_x000C_k§.¨@Öâè9$@_x0018_Kà7º¯@©ü$Q@_x0003_Ðþ5@_x0002_«	_x001B__x0011_@;_x0004_wSÆt@.¸Û¶'à@#$ºÝáç@Ñsz5bÎ@üÉ¤v@å`ôÕÎ@~Ì©Â@í®GÜ¢ò@àÙ&amp;g¼@íÐ,ê«@A_x0019_`P*"@ãËÉ&gt;_x0004__x0008_nq@_x0016_û·P²À@g_x0001_¸¸{Ò@QÁ+áwÑ@Ün×ìÑÆ@R;ßÄkQ@¼N_x0018_Ôä_x001C_@_x0006_JßÌô@}ÿ½C@\f_x000D_9@_x000B__x0001_Ä_x0006_&amp;@ÎóÙïh_x0006_@OÁÏua1@_x0013_P" #Ç@ß[C_x0003_@S_x0001_b9_x0016_É@Ùn?¹dv@c6_x001A_xô¢@ý_BÞH@_x001B_E_x0005_F¸@á&amp;x÷Ê^@¾_x0007_&lt;ª_x0010_5@ËjãÏ_x0002_@¨n\I/z@_x0002_ºÜØ,@¢û|Ú]@éß_x0008_ÀçÝ@­ÑRW_x0013__x0007_@UãÀR@få$Ü%/@#»÷"H@×_x001C__x0018__x0011_À_x000C_@_x0001__x0002_kkÏü@_x0017_,+_x0005_üÏ@Ú/ú_x0006_@0:2Ï_3@_x0013_P«Áök@_x0010_22ì1L @+á1ÙHX@à­Øïx@»ñÒ¯Ba@.$é_x000D_'_x0018_@ 2Ãü4;@¯_x000B_ÔtÁ@_x0011_.^ÁE@_x0012_SëÇ@_x0016__x0019_JCö¶@¥},}Uz@isã_x001A_@jRg_x0002_þt@[¨;q?@@ðQÜ=Ö@ç_x0006_Ch&amp;@"ñ_x001B_óîß@_x001B_G\«q@{&gt;æ¨´@Ø_x001F_ö©_x001C_&amp; @&lt;ÑÈÊ'_x0013_@S¼½É^{@Q-mð_x0006_D@/AÕÙ_x0018__x0005_@pÝ_x0015_8Ó@;ò7Êý@ÑTÈ_x0001__x0003_Z~@Õ_x0016_&lt;%	@rÅzß_x000D_@Àz¼¬`x@Ò&gt;!Û_x000F_@0ßà-2@P_x0002_Y¨·k@_x001B_yc_x001F_X@?Ünõm@_x0016_àíÕ¼@ö_x001D_"NÖ@ï_x0006_ð¬ ö@®_x0018__x0007_D@ÔMÕÁ_x0002__x000B_@_x001A_ãèLÝ@Ä¡l}@¼ù _x0003_a@áø_x0002_¾ÓS@e3.P_x000B__x0014_@Vë­_x0012__x0015_"@(äø_x0017_èÜ@§íëä@y	y|ÁÊ@Í4p£Ñ@¯ÑFí¯à@ihÞU¶¡@1®¸bÉ@\_x0010_:$«~@±­££®@yRçÎ¨~@ò_x001B_õ¤¿@©*Ý÷ÆÁ@_x0001__x0002__x001A_z_x0003_Ì@ây~`Ë@_x001E__x0006__x000C_ÏÍ@ü_x0019_%Ú,@\­¨$â@é7³9@%J]ea@G_x001A_Õþ&lt;f@Åº]&lt;JG@_x0010_¾å@U÷é @¶ñÑÉ¡Þ@Î:_x000D__x000D_Ü@ÿ=_x000F_Ï­Ø@ä~R=àT@Ïï:_x0002_ÀÁ@_x0012_ÄLËôù@_x0005_öÌ©q@}_x001E_Fþÿ@(K:Û_x0011_@ª5Ï@I_x001C_ªV_@E0E@ö_x0016_&amp;Lé@hE_x000C_ÛE@_x001F__x0010_1Ö @a_x001C_¤_x0001_{@´è_x001F_"ý@_x0006__x0012_Ú]A@J_x0006_÷Áw@hÓÊsÝî@(_x001D_!_x0001__x0003_@YóäÝÅð@±Ù¶!ºK@Yà8¾dè@dV/þ_x000F_@Í×h_x0005_£@_x000D_Ü«kM, @£Ù?¢À-@î»ôÅ&gt;ï@_x001B_2å®:@]¥÷P@&amp;s¯H¬ü @¯	æé @$KÞSª|@ó¸'"º(@îÑ,­@¸'_x0016_ê0@8®Ö¸tµ@7_x000B__x0015_mý_x0002_@)ÀYo@ÒõÇ@	/{@Og`Î_x0005_b@ò ü vQ@Bèuz_x0011_@âêF7@³ßFÛ%Õ@°_x0005_©ÖJ@¤iõiÚ@@*ê_x001D_y_x0004_è@­;F_x0013_J@l:)/@_x0003__x0005_´#k_x0008_Ö@ö¨Fi¨Ç@ÝÃL\Á@Ñ_x0008_ª±J@õ_x000B_OU@=ï=_x001B_n@_x0013_B=_x0001_;1@o¨«ç´x@yjÂ¼_x0003_@Ë _x0010_-&gt;7@®¹¸¡	¬@­åÜG!@Å	J®_x0019_¥@ÒH][ú'@_x0006_RâÀö_x000D_@£_x001E_Ýéy§@ó1õ?_x0015_ý@J{Ädâ@ÁCì@k_x001F_þÆ%@â@Ü¾%@~_x0011_+RJA@1]±wÄe@;_x000D_pUÇ@âÝ&gt;_x0002_»º@H_x0012_¼ö@aîª_x0016_0í@¼}_x000C__x0006_¹@`ÿ{xÑð@úê¤ýÍ @dIÓþ"¯@_x0004_ª_x0001__x0002_ã¯@°)ú*@ëAJ{ï@ïCðöÊ	@mpGõz£@ÇÓ,°üÂ@ÜèØkë@Ð²8'ê@CÝ_x001E_bü*@_x0018_i ¿_x0001_¶ @è2_x001E_ehÄ@Ç^æÊ9:@ú_x001C_RÈÎV@¹¦¦_x0002_Y¬@_x0001_ðÖL_x0016_@"_x0013_ñb@ª)	Æ! @GZe3¼ú@3{0é@_x0014_!Øu_x000D_´@ÚåoÙ^@C²'_x0014_K @Ëü±r­ @|J­k¢Ê@Ö@Ty_x000F_@\!)ù	_x001A_ @ß¯_x000C_ _x0006_@Èÿö_x000B_@_x0015_aNf@r@56YÒ_x0016_@p´_x0006_rc@ô¾$¶@_x0004__x0005_ö¹õ1­¦@ÑVC@1c@æé%èå@½8¢?k@:Ç_x0001__x0018_Å@¹§_x001E__x0003_ü@_x0015_7Éè_x000F_Ý@Ò$Fh/@l^D9:Ñ@v²{Ú@xæÄó@Êw_x0002_Bjù@µÝ1åJ!@`Eü_x0018_­Ð@±_x0015_Õ_x0005_@F_x0017_CÄpG@_x0008_^g¥,@f_x0010_Øj@»q_x0007_3@¼¾_x0010_df_x000E_@_x001D_a_x0010_Ñ@¢Gâ|w@³¦X	d@_x0012_·Ç_x0005_Ê@£_x000D_=9C«@_x0017_.³Ú§@öqp_x0011_@ÝÊsR$@ìÔV-Ü @²Óú¹k,@&lt;Ã_x0018_Rè@'vn#_x0002__x0003_ìï@«Cìß1@þFàÚä@¾&gt;Ä'_x0008_z@¸_x0003_9õ_x0017_K@ÜÀÂä3@¶ÀÓý£@Hîñ®_x001A_Ý@_x0011_Þ¸ÅÝ@½_x0017_³, @Áª¦É4@_x0018_z÷zõ_x000F_@|Ñ0v_x001B_³@Ù_?ã@_x000C_mÈÁð	@në0b¹@vãàüö@_x0003__x001E_	u@®FüÚ¨@*Wemýè@êÔPÊ_x0006_ª@_x001C_v4ôXs@_x0005__x0003_jc_x0011_Ú@ËQê_x0001_Ûý@wv&amp;è&amp;@a±·$º@PÆ!&lt;_x001F_h@=µ+_x0019_@l ³f_x000E_-@_x001A_ß©â£ @_x0013_ú-Ç æ@ý¹»_x001C_]@_x0002__x0003_õÃR7@_x001B_q@ý&gt;_x000F_uª@*ÿ±wJ_x001B_@ÈCA)Ø @_x0003_¥BiÐ @iQÏg@_x000F__x0003_g¡b_x001B_@Á=µ _x0014_g@{MB0!§@U³ù^@6' 5Æ@F³e#_x000F_ª@wJ©FYÎ@µ¯çÜ@¯G)n@Ô¬z¨_x0003_@H(É_x0018__x0001_x@_x000F_S`Þåö@¸Ì¡CÇ_x000D_@äÐåù_x0016__x0018_@Û(ÝîÎ@§PkQè©@Z_x0019_jªüã@z_x001A_nt£~@q½¢&gt;\@_x0019_´*Ùhé@_x000E_¡è#íå@ ÿ_x0012_&gt;Á@&lt;åëéx¦@ëötG@õÍgY_x0001__x0003_Ø_x000F_@âwWkØ7@+­_x000D_ÙÌV@_x0002_Ù_x0007_}]+@KÍäÑaå@þLaÅã@Ê§½_x0016__x0006_@_x0015_î!d@_x0008_ýRÀ7{@ÒX_x0001_Æ@Þ«_x000C_Ê_x0018_@Í_x0007_$c@ÔïêO]@ÈÖ®âõ@[#¨xè7@äH;9b@;Ê ïA@.êØ_x0019_6 @y_x001D_e»@ýXxn7Ø@î)§xR@æ&lt;º_x001C_m_x0019_@?/ZW@ZÑ&gt;È£@SD'á@£LPDÌ@,¼ò_x0005_ê@	÷ò`7@°YÐÍ­Y@B}!%@_x000B_ì&lt;ùóD@_x0008_c_x000F_¸_x0016_x@_x0002__x0007__x0004_Ð{_x001C_ã@øw_x0010_Ã_x0013__x0008_@YH_x000D_Zï¥@©*_x0007_¾¬@ÂS_x0004_V2É@qãÐ`*ú@1_x001E_Iua@ú¯_x0006_íÄ@ëgYÉ[@Ü_x0006__x0015_@ÄµÒÊHõ@`ª°òv@¿Ï M!ï@_x0013_v_x001A_Ø@ÀAï_x0004_Ø_x0006_@_x000C_¦V&gt;Ï®@H¶Ýè6:@é£¥.+@_x0014_[Fýí@°_x0005__x0007_ðq@øI_x001D_(ª@ü_x0005_R$@M;g?@_x0001_Éå_x001A_nf@»]`v÷@áY_x000C_{Ù@ÑIÔÐ!°@pñz6@ùÕEó}_x0011_@_x0003_TXî_x0018_Ñ@3@E»ÞÛ@_x0010_nÿA_x0002__x0004_=u@ ±Ø-ôÄ@_x0003_z5ë@gTgä±@f0òsä¦@¹ó;H@÷º°¯_x0007_;@_x001C_5'p:@ÃV)[¶@_x0008_-®ß_x001C_2@ÓÓ_x000B_';&gt;@ÒO`X@ºB'8Ð9@F5OÄ_x0001_@n¨FÄw_x000F_@}Ýg_x0002_Ü@Ù)üg@¤ßí·èñ@õõb_x0014_@É_îRj@ìÆ+)@ÜÙvÌ§¬ @ö_x0011_«Ð#@	ÉÚ@Î£_x0002_ÑyM@)_x0002_Æ#Oo@ÂBÜõ@+P·¸. @ö÷ÿäu@?_x0019_Ðo/4@¦qì³_x0002_@_x0007_Ûð2_x0015_Ï@_x0001__x0003_Á¬Û¾ @×a+quü@=à§&gt;_x0013_@#Ä¶@xYs¯@C_x0006_vM4@06ñìB/@_x0003_²_x0003_OúA@³®Å¹@:¼§!Fu@Æ¾9Åê @°ÈoQ%á@Ç_x0013_&lt;{@&amp;&amp;æë¾@ùJKpîZ@_x0013_i_x001F_"_A@õ"_x0010_hIs@³rv_x0018_ª@ÂËÚ4_x0015_ @_x0017_PbÞç&amp;@Z_x0007__x0016_¦&amp;@ÁÏ«Õ@×÷z@V¬_x000C_;;@ÙZ*º@_x0014_nÑ_x0006_c@tJ¾VÄ@Ü06ðòZ@Øu©³ÆÃ@I8''´@,Z~ðò%@d	_x0002_&gt;_x0002__x0006_~¹@¹Ø_x0005_%ýí@Óp²a@vM _x000B_Ç@}®4ª}ã@[üÈ_x0004_â@±Z0 j@LÍÛf J@ýuÐnµ_x001C_@7ÁÜM@°â&lt;Úi¯@?´l@åK_x001B_@#'®D{@RE¢¾ç{@_x0005_"_x0006_ígí@ì_x000C_ðïß@ÆNÚxÅ@ú_x001C_½È´S@(¸³ö@'|Àr@_x0018_v{Féô@C³7_x0001_@#^Ö[P@_x001D_ñ¥¶@_x0016_;_x0012__x000B_1¥@_x0001_ïÖù=@l=ógtò@w_x0003__x0012_¥X@áhÈ[0×@ÛßAÇ_x001F_@O_$ü@_x0001__x0002_C±¿Dm@Ñ¹@_x0010_W¶@ëo_x0013_#i_x000E_@_x001A_u_x001D_Ò°@yØ¶võ@mâ~,¹S@òCùËè±@°ïèë_x000D__x0016_@çºH0³@¢_x001D_9³ø#@ÜgÙ¹O@ø¡RÌ·S¡@;«ìI@M6/ê8_x001F_@ø~]w¨@Õ5B_x0011_k@Ð«Û_x000E_ê@'©£ôñ@mLª]¯N@g)qê¡@S_x001D_ÏÂÏg@'~n¨_x0016__x000F_@«_x001E_Êì¼ò@paý ³ã@_x001E_p&gt;Ì_x0019_@cÐ"+ä_x0001_@N_x0017__x001C_0ËO@AHá|_x0002_@Ù­	ý@üTlOª@øÖQÿ@Ç_x0014_Þy_x0001__x0006_Îx@\¤¨Í_x000D_@®oÞ¡f@ìÝ_x0002_)þ@émS4ù@¯¥«k@hêý_x0006_·@{­u¥Mr@NT_x0011_ø@@kX¥ÂÞu@ÑÂ_x000C__x0004_Ëã@Ã`#{M@tmI¼@,#$§~1@d¦Ãgy¾@(÷NÍÖc@Ø~_x001C_Uï*@ÒÀ×L@_x0003_è_%@Û_x0018_ZX[@#_x0004_¥_x0005_}@_x001F_@G!ò@k:_x0015_¶@Ø_x0018__x0003_@[ ;ì_x000B_é@ÿeÂNã2@[ô_x0018_6_x0006__x0008_@S¶ÂÇä@àbA5_x0008_@@×Cw_x0001_ôb@_x001E__x0007_¤=@\.$'B@_x0005__x000C_ª_x0002_k0*@bó_x0002_µÌ@_x000B_Pö{à@_x0010_ÄM£_x0004_c@_x0016__x000E_ :¬{@Ó½g_x000E_&gt;  @ZhaAl@&lt;µþ¦'Ò@Lb*(õ@_x001C_F_x001C_®)ª@ZQ±ì	@_x0007_ÚcU~@E7e[ãß@ç_x0014_m¶©q@TBÛ_x0013_³»@_x000E_^Ìõ@TTÑ­@ëzW8_x0008_@&gt;è_x0007_¿ê@#Ü"þÂ2@_x0014_u«@v_x0006_sèds@øM_x0013_¢u@_x0010_¸©_x0001_û@a¸&gt;¶(@#_x0003__x0007__x0011__x0019_@%d¢{Í@/ËíbG@_x0008__x0002_ÏþD2@._x0001_uº@V_x000E_-ÌÊ_x0011_@L»Ü§_x0001__x0006_ÖH@¤¦tF@R_x0010_1@_x0018_÷q_x0002_ó@*ÿ_x0005_àI@F$Ð«K@í/_x001C_0nS@ùºUÊ¯@ôÛ÷d@Bó]cÊÁ@öKùÁw@_x0010_m+öYñ @Æ² Õ&lt;Ù@µ_x0007__x001D_¡@_x0004_)p7H@Ñh_x0003_¹ñ!@^DB&amp;Ò@ùuDús@ü_x0004_ó÷_x0002_´@ 4§µ0@¬Z_x000D_Þ@ªmµNC@B}EO\R@«Cmâ_x0001_¨@³Õ·/æ@_x000C_­.h_x0017_@¾~²»_x0014_@Ä°ÈÊ_x0018_4@¥_x0013_gE¨©@÷3¹½`^@_x001B_~_x000F__x000D__x0004__x001F_@_x0004_¶CÖË@_x0002__x0003_ÞJó_x0015_M @åà_x0019_#^ª@5Àå¨(@cÚÙ7D@(8ÌAò@&lt;°@"ð@²S®t»@v_x000B_	&lt;qÀ@?_x0001_²ÌäR@oÎæ_x0012__x0002__x000F_@â!ðÅáa@_x0002__x000D_À½? @rY*üY@UÑ¼xw@À)#_x0011_}@«_x001E_ËºÑ·@¼,k$H@ÒâÊ	P7@¬FI_x0016_# @­þ_x0015_$P@_¤?M²@&gt;3Ø¯@À|ýnèz@1¨:zò³@ã¸þo@-¶ä´à@f"H£pA@¾¤þ¼@,Õ_x000D_/@R	xï,L@Ì_x0016_z2æH@,3_x0007__x0006__x0001__x0004_?Ô@	©Ó±ò{@;¡ê"©@µÇ÷ñí@ßÿL¦R.@PgÓFl£@_x001C_!Aé_x0003_@&lt;rIÈÕ*@Údã¬ ×@Ûéþ©Iv@_x001E_Ca8@ìÁáÜ­@³_x0006_ËW­@Uð,Æ:@r*¿¨@êIÎ§P;@CÓ3ÆZ-@¸ ißT@/é&lt;¤¶U@:ùÍf{ì@ûQ_x001A__x0005__x0007_@Ñÿ_x0002_ UW@&lt;m­òõÎ@°ÄRÄL_x0012_@m_x0014__x000F_%ÅÎ@Û_x0013_RÍ[É@TÀ_x0010_¡Pª@×bgzMy@r1ì._x000C_@_PÞ_x0018_P@fï)Vä@c_x0002_v«_x0017__x0016_@_x0004__x0005_á0¼ã|L@áõ_x0014_À@_x000E_umìù@ìL	ø_x0005_t@c½9._x0018_K@EL?_x0014_}@|ñ#¾a@²Cw_x0002_@w]yÏ_@ð%µ_x0001_¸¯@?Á_x001A_ý@Âà·9@·ý' êÁ@	^_x0002_#xÍ@_x0013_Õ´8C @ÜX\bx@©[¯¤D@_x0019_Ñ;@Æ3@ïÎ_x0017__x0018_Y@Æ_x001E_¦Ýó@¢BCÓp@VY ¶ª^@ÔH6'o@}H_x0011_ü@jß«\{@g0 _x001E_@æÙìE@wö'_x000F_	Ô@ÿ_x0003_gkõH@Èwr`]Ñ@[í«|ÌÈ@G&gt;Vn_x0002__x000B_e_x001E_@m¡?Å^ @#HÔU_x0007_@HÒ»D_x001B_@òðR9_x0005_@W1ÄØ×o @_x000C_tÞZ_x001D_ @Ö­Ûm´Î@BÜ_x0002_æÉ_@Ø¿_x0007_MÓé@3_x001C_&lt;û@2E_x0004_V@_x0010__x0001_pÙ¡@_x0012_Mÿµ@	é_x001A_Dû@Ûkõ{KM@Á_-»ýb@âmãE_x0013_÷@S_x0015_Öó§R@³\Z¿Îo@çãÆÄÐÖ@Ã1þx_x0003_@_x001A_È¼¥_x0008_@ät_x001A_¢*@â7ú`%2@Àv_x0011_#@Ö´wu@_x000E_îøðÝ@_x001D_ój#äv@´8&gt;iO@@_x0006_¿_x0016_µì@Ú_x0016_Ð]8ú@_x0003__x0004_`_x0002_5â_x0015_¥@¼h¼m=&gt;@¿^=Ë®@§]®ññ@õ{óc@Ð_x0006_î$_x0014_@&gt;_x000C_~Ø"Ú@¡zÈ2x@µüÖ&lt;§0@_x0006_MkÖµh@_x000B_`÷xx~@k_x001D_µ8'1@oj5_x0007_@ð4áÛ7@Ç_x0011_6_x0018_é@ÿ'Ìµ#î@þZ ©F@G8	æ_x0016_@VU_x0014_[;@MËy_x0019__x000E__x001D_@GOï_x0006_2@f]¬ÒÖ¡@¯ÿ¿_x001E_O@_x0019_@ã}s@_x0010_ñúeÖ@`WdNö@.^qñâ_x001A_@ÝÏÿö¹@¹taÿÃs@Ø)!;âP@wj_x0016_ãÑ_x0014_ @_x0005__x0001_4_x0001__x0002_Rà@_x0006__x0004_Ô¦@=YxÎ@Àô³¼@_x000D_&amp;ØD_x0002_@â±Q_x0005_s@·ÍÖ÷._x000C_@ªáU$º@OÃ7Æ.z@¦gÍý_x0010_@_FâÏ@ÅüÑ³èÂ@_x0015_­p²@3_x001D_º!ß@U'åXÂ@=KãÎ+±@_x001C_®×_x0011_Ý@ÿ_x001A_¬øw_x001E_@2Ññb@!ûe¡_x0013_@_x0018_G_x0010_'@^úJÛ7¯@e¸}_x0006_È@áx¸ÓU_x0005_@s9¢MBo@Jã¬Þ0@ä_x000B__x001C_ug@ÈÏý«_x001B_@_x0005_QÓÊ$@=Ö(Ùé@êªçª_x0005_@¦²ð3®Å@_x0002__x0004_[zÉ%Á@otú(¤@n=á@:Ù@ýÿ_x0006__x001C_ßj@$µR=&amp;@_x001F_z_%_x0017_@ÂÀä_x000E_+@94]²ow@ó12ßâ@³^°úö@K_x001A_Ú/_x0001_Ü@!Þ|@ø_x0007_:N=@Í8_x000F_XÀ@¤_x001D_®hÅ&gt;@n7ï·$ç@t0H§+@íÜY«@}@_x0011_,ôg_x000E_»@:2¸rµ@Ïi _x0008_ùß@Â¨6Zê@_x0001_o_x0008_P@)_x001D_ëLPf@¢¥ðýÛ6@&gt;Ö¥¦_x001E__x0016_@î3,7Il @ºÖ BE@§_x001A__x0004_m_x0003_¤@°Jñ`@oÄO_x0016_ü4@f­ÐT_x0001__x0002_0_x000D_@I_x000E_µp_x0005_@ÍÝ/@ÞTr_x000B_6Å@ÆI?R @_x001F__x0008_z_x000C_@Fã¡¹B@x»ÌÑ@pk_x001F_¢@_x0001_Ç_x0019_/]¶@¦®_x0017__x0017_5_x001B_@¸_x0010_=(Y@Òíöúm@ª­ZópÅ@k·_x000C_pß9@Z _x001B_Ö_x0006_@\³´Þ_x0014_Â@+n­L@J³eeâ@_x000D_aÜ|W@Ç¥ã!7^@{9_x000B_yÕz @_x0017_©_x0014_;_x000C_ @ÿãÆc@ÍÈ«ÝÃ@zÐÚü³â@-n_x0002_¨lW@\_x0007__x0015__x000E_ãh@áo2=5@Ú"w._x0003_Ù@_x001F_ÒÃH¨'@åi¥&gt;k$@_x0001__x0002_í×9*O@_x0015_O,7	h@_x0019_Ï:¼,&gt;@âañûï@CØJ_x001C_¿l@÷¼DÜWà@¬_x0002_¦/_x000C_@ÏJX.°n@Ðí°L_x0019_@e­.ß_x0004_@0Àíµuù@a´0X,+@ÐóE5µ&gt;@wÂmg@p_x001A_ ÓH¼@µF_x001F_@ãh_x0017_í¶Á@g)TÃ@`_x0016_g@»_x0013_@/Ì¬øõS@ì½r_x0011_è¸@ÍY+Ü_x0018_Ø@zcÜ¥ß9@x;O&gt;^Ö@§ö_x001A_Ä²@Ø½Ûl@®`ý*_x0004_@Ys©_x0003_¤@d_x0018_¤Óy=@Q0_x000F_9$@ÌÜþëw@ù5Þ_x0001__x0002_Ru@ó_x0017_þ_x001F_ô«@û¡oâÜO@OË`u0@Èæ_x000D_96@Ì!g_x0013_Ä@*·_x001A_x_x0006_§@vö@l49¸ÿá@3\_x000F_Ä÷@]h%cª_x0012_@uß6^@ã\_x001F_m_x0005__x0002_@Juâ8 @_x001B_fÅxR+@Ä1rÊÌ@j38tÊô@D¤Zá3@ï_x0017_*ÅT@ký±cA@_x001D_æä%¢@úêqÛ_x0019_n@D_x0004_,ga«@Óhþa¸£@_x001A__x0010_+/dÌ@_x0017__x0006_.@Y{_x0004_Xÿ_x001F_@d!þ	@E_x0004_9d×_x0008_@~¾è#_x0007__x0003_@Ø_x0011__x0003_@ÿm_x0007_|y@_x0002__x0005_"*_x000C_@^Ò¶~±@Ùz¶_x0014_íd@­åW_x001B_Ëî@§J.¼ØÊ@G÷@* @®ðéh@½lUH§Á@!&lt;DD_x0012_@´ã¨Ýë@Z/Íîa£@÷ÙÍtD@ÏW5_x0016_4@É$x½d@ÍD3_x0001_þ@_x0016_e@Pì_x001F_À'W@/¦äºp@ùÚã_x001E__x0019__x001F_@ØQÛÚw@üû7_x000C_Y@ù_x0017_ÛÊÛ@bs+Qí@ù[_x001A_è_x000B_(@[¤_x0002__x0004_@å×~_x0003_Þ@_x000D_VF«_x0015_ê@_x0001_ÅêAO@Q#ä2@G;À÷T»@Ï_x0015__x0011_©_x0007_@í×øS_x0001__x0002_»&lt; @Wv,k@_x0002_ûc_x0016_ @|me¾K_x0001_@_x0018_bÒbé @]©4@TDä_x0010_Ï_x001E_@;\¬åÇY@^_x000C__x0005_W@(#Gg_x0015_¿@ÖI_x001C_Æp@ÎE(K\@B7{@_x0018__x0011_Ox²@ã_x0008_ð¡#w@OxTÅD@¤RU0_@°_x0014_í(@íõËR°@Ë¹Y@4ñé|@\Hg_x0016_c@/åi3ß_x0016_@#X0ö°*@ _x000C_lB@$_x0012_ãØ«%@Ôá²9ê_@É©¹åÖ+@!­?ö@LÒL®D@¿_x001C__x001D_&gt;@4V[õï@_x0001__x0006_#5NcD@k¬3=_x0006_Ï@ò¸ú_x0006_ _@	&gt;i©À@ó2¿Å"i@ô_x000D_éÉÔ@ÈÒLÆýe@Pu_x000B_­Vê@|+JYy_x0006_@ÕËÜ¢@ÿó©_x0013__x001B_@_x000D_Ã]Ç£@&gt;_x0002_i-yo@_x001A__x0005__x001F_	¦P@EïQz¦_x000F_ @¨OÍÝA@À_x000D_V÷o@ýy_x0013__x0004_+-@ùD'Ôçä@4Hâ¾)º@±¾ZQ@3¥ãüè@_x0013_\4õ@m_x000C_·À{¿@oþµáÖ@G½¯ÑÐ!@_x0003__x0010_²ù7 @dr_x0013__x001D_Z@_x000E_ÄUwH¢@Ë½C§z@e1	n@;_x0005__x0001__x0004_ÒÏ@_x000B_«;Q1J@Ì_x0016_°¸J@k_x000C_¥Ï¥@ãOîïÒ@Ç ïï{@_¥_x001C__x0008_;@·®_x001D_´"@&gt;îsÞc@Î§×_x0012_Â@Ü'Ç@&lt;i3ÿïI@_x0006_ã38®R@_x0013_¿1Ù*@_x0003_1_x0006__x0017_@|RðåB_x0008_ @O_x000E_ÏN*@]ùnÂ@_x0003_-xëÎç@mûàF@_x000C_ê_x0007_ó	_x0018_@Wî£;e@°ÉLsZ~@°{e*ü@ÅW_x0011_å¿@Ï¿Vö_x001F_@f_x000F_µ9Ï@s²mayf@_x0001_Á]Y@áO	Òéº@_x0002_v±BYV@1÷­,@_x0003_	ºÃ¨k@[¶B½@oc5TSâ@OR~àûf@ÓìÚÎ +@_x0003_')_x0008_&amp;@·ªD|º#@_x001E_,3_x001F_@è iKE+@¯Ûµ_x0013_Kl@éçsíc±@LdúÈ/@jr¢¢@a¼_x0005__x000E_/­@¡v$h_x0013_@Õ¹ïÁc@Ï_x000B__x0015_¦Êí@ÞD×_x0001_@*Î5z_x0007_h@üð`_x001A_Ýd@)âïØ¹@Pé\ì^@®ÎÑ_x0002_ê@9Ð_x0004_$û@ÇU4à^@Õ7S_x000E_9@½G·ª@ó_x0018_èvJ_x001F_@sÚ'²7´@Å_x0006_Èô_x001E_@w_x0007_x%_x0007_Õ@®_x0001__x0002_æÄ@d_x000E_Z¡çE@v_x0006_±JùÖ@ácþÅ¥@_x0004_I`ðqö@\\?5üE@ATx|Ø( @F5p_x0014_È@_x000D_mñ'øt@_x0011_EK_x0012_@ÁµÓ_x0017__x000C_ü@_x0004_V_x001E_7@gwd¯d@(äßo_x000E_@_x0019_*õ_x001F_;¸@§fb_d2@Â°_x000D__x001E_@_x0008_;Úµr@çÝBâ)@Ñór¸Ä@@õIËõ	c@Z8_x0016_u@õÈS@W_x0016_ã¶Ò@»®_x0017_ÈÃ'@_x000E_°Æ_x0018_ÄZ@Ö2t_¥_x0005_@g_x000C_I_x0015__x001E_û@Óln^Ý·@­Ð=ÎoÇ@`,_x0005_G¢f@LÔ¡De@_x0003__x0004_Ë_x000F_£g¹ @NµygÝt@kr_x0017__x001F_KA@_x0002_=tú@_x0008__x0004_2¾@´_x000B_Ô_x001B_	@Vz«Ë@ðp ÔÄI@(7ªá@¸ù!Ã!@7ÙýÉ_x000E_3@_x0014_$»iP@@	5æó4­@±³K0q@Õ_x0012__x0010_4@b¦é_x0002_D@wJÄì@óô_x001D_lè@Îø÷ì÷@×òzÌ@X_x000B_-6v@r¹êI@¥µ§Hå@Âá©M²@e1%³f5@.$Í]h@Ê_x000B_{¢@}è¹b_x001F_à@_x0012_1AÎ½@Õ_x0001_	²#j@îÔ ÝY@é6×W_x0001__x0003_«@"*-ï@á_1·&gt;_x000B_@b1v¡@±X_x000C_Ô¡_x0011_@ñí­Gön@­&gt;¦§íà@áBÀI÷@ù»_x0004__x0018_K¤@#¥Ã.l@_x0003_Ãí_x001A_¯@_x001D_äq.pv@[Þß­@._x000F_À_x0011_2@t_x000E_÷_x0011_@ôÏßûÏ$@_x0019_©6_x001C__x0006_{@_x0014__x000E__x0018_Ê.Ø@Aøµ7f@Èâ¯¡^Ä@ª_x000C_¨^Þ@×Ësmû@4É£_x000E_m@¥(/H=É@E_x001A_Ùÿã@_x001E_0©ùê,@Oöé_x001E_²e@Æ&lt;4L_x0004_l@±fè "@HÕ£_x001F__x0012_@fO_9@'à(_x0002_]@_x0001__x0002_Û_x0003__x0007_©À¡@Dt_x000E__x0019_P @_x0004_ýï¶&amp;_x0013_@7DÆª$@ºPjÊd@_x0012_Þq_x000D_é¸@_x0016_aìÈ°@ëmö$£_x0003_@í_x0006_^_x0015_ÞÍ@âÙ,Bðý@_x000F_%mQ¿®@|qÐH_x000F_@tªÝ¦¶Æ@l=¼ ü@ú¶HÌc@ðLþ}Ðú@Ó1zU @*y4¹Ç_x0015_@ÜKÜ_x0004_\ò@§&lt;jf"@íå	°$D@Û$µ_x000E_@äÀÁ0»@ç\_x0003_ô.@m²	¢×@¡_x0012_Qu£@PÁ¹oy_x0006_@*_x000C_Å¯6@Æ¥éAÈ@'_x0002_C¾ÌØ @r¾¡ÌZB@ºªmÅ_x0001__x0002_þ.@MÊ®-_x0005_U@Rn¹_x0006_v_x0010_@ÿ_x000F_iÁ®@_x0002_j_x0002_ÑÛ_x001D_@X:q)=@f+@ù@%i»·!@ y_x0003__x0012_@Ol_x0018_GÙð@½O	r¹@Ófc|£û@Çî;Ss@«U#Pþ@9÷j_x001C_@"Ðb/Ëw@Ò_x000E_P]_x0016_È@K;po@À²_W @¤Emn¦@ÆYáé³@50½â÷×@[_x001E_k?_x001D_H@=_x0014_[¥_x001F_@Xn_x0004_`_x0001_@6E÷G@@_x0007_íÂ@ yÜb«@Ø5¯Y´@­hW=p @½ôÀI_x0011_@_x001F_ÊÃ_x0015_N@_x0001__x0003_Ö{:qL;@Q®åìæë@ßq+sÃ~@:¼gÆ_x0014_»@U¨:o¿@Oò4_x001D_që@¥ÝeU_x0012_Y @_x0008__x000C__x000D__x0007_Ø@wÙÈù@ g'uCV@ðºê|Ñ@@Eöm4@PèÔ?E@Ùd_x0005_&gt;@ýB¬f_x0017_@!ìd_x0002_: @'Ê_x001C_W_x0018_÷@ú±;ËÊ@Z8xÑª@srGj@&gt;e:w!@é	Àde @S jmb_x0019_@9£¯ÁÐ@àß_x0013__x001F_û@ÛTc¼X@_x0008_ã.]_x0001_@,[ô@§ÍfÍ@y`_x001E__x001E_#w@ -_x000E_ì¨@é	_x001F__x0001__x0002_1ï@³V_x001F__x001C_*Ú@Pú¢D_x0003_@_x0001_µºÙ"E@b_x0011_ãÅ@Kì½/ß@çA3´øê@¸_x0006_×_x0014_@9ÝÕºÙ@_x0002__x0016_ï¥ú@ËO_AsH@P=&gt;Ð4£@õ3ù{@[²VÐN@Ó£èÒw-@Ý¿Ñr þ@ÕõW"b4@§·_x0007_xí@Ëª÷	¾_x001B_@~¿½mÆ_x0011_@/eýÀê@±vÔ°_x000C_ @A®·KÈ@H0¨["À@{è¤ôK@t§_x0019__x001F_E@dáõë_x0006_ç@-b_x000F_Ñø@ºz_x0002_4Ä@\r_x001A_'!@íòw´âz@òG_x0005_¬@_x0001__x0004_hM^F@&amp;pvù_°@²S£_x000E_d@ßõ_x0018_N|À¡@RÉKµ @_x0005_Jâ´@©QC_x0002_@óÝ÷@d"\¦ð@Ú³4Æ@ï_x0015_´H¬@,m_x001D_	Å©@_x0003_$@wîÓxà@ì_x000F_ _x0018_º»@w¼_x001A_9ib@]ÄAÜq@_J)â(5@#ì=@¯_x0006_Ä_x001E_¬_x001C_@¶&lt;Yê@ @÷9Á#Y"@Ü0Aú#m@Â¹Á:¾@¦~Ì@ yYSô@ENu_x0007_(@ÝVvb}Ý@	¥òF _x0003_@Ènh3Ôv@ü»_x001E_¼l@¶_x001E_q_x0003__x0006_¿T@íéë@$@;_x0012_9qÞ@ÉÑÂ¿!@_x0001_#É_x000D_G$@I-_x000C_Ð0_x0019_@yÁµ&amp;&gt;o@H_Jjb@£¢àM_x0004_@p_x0005_P@NoÓ.Â@E`8=@U5qÛª@Û_x001E_¨_x0001_Ös@.°_x000D_á·±@_x000C_Ùå	Î@uS&lt;_x0008_6Ã@&amp;$(¿Íã@_x0008_ÞQã]U@2_x001E_r-â+@_x0004_	®òØ@G³diå@+ì·uã@î_x0018_éjÜ@&gt;vÊ)Lõ@Û_x000E_*:CF@Ðc0$@éÏy_x0016_ÜÀ@J[A#_x0001_Ø@U^µØY®@ñh_x0019_zp_x0002_@ð¤d@_x0004__x0005_0Ç_x0002_²&lt;Ã@Ò¥Ú'@X­ãñ®@R¼_x001F_Hó@õ_x0018_8bø@¦2/_l@Ü?_x000C_¥Ø_x0006_ @T´iBÃT@@ËßbÃÍ@"ØG#g@XWùU5@=ë5Q_x0007_@ª_x001D_&gt;ä_x0001_@ð_x000B_§ºÎ¿@¡_x0016_^_x0003_Ð@#5V6Ã@»qòÆ¼@S~_x0001_z-@º&lt;!ÿè@¸u"ö_x0013_@ñå©m'@»%A³E@]_x0012_ÍY_x0015_@¹3hpÍ_@&amp;_x0014__x0018_Ñ_x000F_@,Ððvç¯@p9·l@_x000B_¢ _x0008_	_x0016_@µiO$@ñ_x0006__x0006_¼Õm@×Eg_x0019__x0014_Ë@G]l_x0011__x0002__x0003_¡@7¿8LEÿ@ùcÐ&gt;4+@dg_x0015_|Z@Ìo÷3@¯X/umQ@#­ÜÕÉ@Û&amp;¤{_x0018_7@Iì!_x0003_¸@_x0017_ÿ@ôíÉ]¾@ÜöqLZb@«¯_x0001__x001C_ñ_x0003_@7«i_x001B_r_x000F_@"#§4@?%ücô@[I_x0010_èìQ@!*;]È_x001E_@#Ú½ó_x0002_¿¡@ÞÉÎñ®ö@.­ÔeÊ¢@(¡÷~¢@r_x001E_&lt;,_@ß¾_x000B_ßñ=@?ô~,ßM@j_x0006_µT@ðÿZÇZ@yÂ)Ìô@­_x001B_æ[wå@$E·@½vªoC@J[6Æí@_x0003__x0004_(ç%ñk@ÃúcÅ@f_x0002_¸Àøý@^r|d­@,_x0003_¢T/Õ@t@+æG¡@_x0001_æJ_x0019_@rÆ_x0004_@-FRªJ@_x0001_f¦­_x0013_@Ö_x000D_0_x0012_[@_x0016_ó.µ¿É @¿½Ø¾@@ô[Zø;Å@ç÷zxoç@_x0015_:cA0ý@ÏÍx³t¸@b_x0005_¦_x0015_ñ@X&amp;ä~Î"@)$Zà@×ä»_x0001_4_x001B_@&lt;-6G«W¡@w`Rúv@_x001B__x001A_ºò·q@Ö¼z_F@_x000C_ZÔÆÛ@±-_x0013_Ê@6Û÷_x001C_M¾@àeCn¼x@_x001B__x0004_cZ@{^ì@cº¸-_x0004__x0005_¹@xº_x0003_b @Hÿ¼NµD@÷_x0013_Dõî@±AõU@Ý-_x001B_X&amp;@7Â_x001D__x0002_+@_x0002_UXX{@Ü8Ï4k¦@Øö5·åf@ñjU÷K@wa3³U@ò_x0011_CÝÇ@&amp;gà¨_x0013_#@VìSÍ@_x0002_¬úXÁI@ê3¢_x001E_&lt;@ É'{@Ï_x000F_H8±¯@_x000B_3_x000B_¼S3@­_x001A_ª_@wfOÈ¯ý@R_x0001_Þ_x0011_ÌC@êFYA3@o'i­Pz@«2¦iÃ@Ñ&amp;_x0004__x0012_ö@HÔ_x0012_¬@ÍÞ]÷è"@ìQ_x0016_ó[@E_x0011_¹êò@PàÍ_x000E_Ü@_x0002__x0006_=¤ÕE@jp¡&lt;Éð@Â/Â/å@mrë_x0005_ÌS@_x0005_ïkTf_x000B_@_x0013__x0014_­Qx@½ëÄâú@Æ8Û~à@ôo©È@ç£¹ä_x001D_ü@oß+dCÎ@_x0004_£Ü{ã@§a_x0008_Q_x0001_@E^­_x0016_Þ·@^²W!Sl@áÄkt_x001D_@ð_x001F__x0002_Å{@ÚG2_x0011__x0019_@à_x0014__x0001_¡ô_x0008_@Ziºhw@í|ÖÙ_x0017_ò@_x0015_Qw²ÂÄ@¡ÔÌiåÄ@7_x0010__x000B_þ@o½Æû@}ô?_x0014__x0011_@¬×_x0003_'@ÔÚjÁ@oÚP×´s@µx» X@Þ¨/©V@ê­ªÇ_x0001__x0007_à7@jwh¨¿@_x000E_×_x001E_â^ @åZi¦&amp;@¬}½F@%_x001B_Å0j@ãë°ÐÕ@ßº}(2_x001A_@Ò@ÌC_x0003_@&gt;¢$'Y@;þÄ_x0007_|@_x0013_ÌÅ@×pÏ~]¢@ßQ@ïC÷µË&lt;@éjY_x0006_@_x0013_å_x000F_}ëª@­#zÔÄ®@C7²¹@ü"Ç_x001E_]@¢Ï;~_x0017_,@ÉÁÆ_x0011_ú_x0004_@/_x0011_@üõ?v&amp;@~ÙÐ!@%_x0011_¯ö³@_x001C__x0005__x000B_Ðvë@ØIçrh@Óysu_x0002_ @_x0017_¯e_x001B_¢@+yò¡e¡@N_x0007_«*Ç@_x0006__x0007_T_x000F_:_x0012_ÁL@¨b¶/@T(Û_x000E_@rÕèHa¼@_x0013_DÞ_x0005_i@HªíÃ¿,@_x0017_¬@_x0007__x0001_ñ@¿F÷ÜOÍ@`ôö9+@r½LÒËã@j_x0003_KÛ_x0014_@Qêòá@ÒÁüÉöÐ@çÁ_x0013_ÒH@_x0007_S1_x0003_@±£t=²·@¨iVòÙ@£fÁ·_x0016_@7IcõÙ@%½SX_x001C_@Àí¤q@ö#A_x001D__x0004_î@¨óØqÃ~@_x000E_çìUk_x0016_@\Wàgè¬@e9c_x0002_kW@ÊP±·@¹ÉYb@_x001B_%=g2m@÷4É|°@a_x0006_ÝiÞÝ@Ö[Z_x0001__x0002_v@ÛÝøÊmÝ@_x0015_ä£dÓ@Å2F=ç@~rÝWÍ@2_x0019_yvÕ£@~uXõ¨@þQcT"_x0017_@_x001C_P¦¶@_x000D_5êö@|°ïÐpQ@þÐGá@j2¶.@{$å¯@^vBÈÞà@pgV¾'@_x0005_oåó@ RÜÖÔÀ@¡&lt;_x0004_ß_x001E_o@o-;¡@²&amp;ªÐK@sê_x0007__x000E__x0008__x0004_@ÎADÈ,i@ú%)0+Ù@î°Ø¥^@$ú_x0007__x000B_`@|Ðç\vk@T]'#tÖ@\µ4©/@Ø_x001D_$ýüÆ@_x001B_Yô@ê¶óQóì@_x0001__x0004_çnü¿Î@_x000B_5¢êIT@N;#JKï@jEÌDþÍ@ä35ïm@örCc¹w@_^+¡y@7^Gv_x0002_þ@ó%JZe+@(Ñàó³£@fm5ç¹J@_x0007_Òqs&lt;d@³u:â;@Zì¸ä¾_x000E_@R_Ç6m¦@ª21÷¡@^&amp;|_x001B_¬Õ@©4#d¦ñ@_x000B_ÅÌ±n@$Ïlaþ¡@Àì®ð2@Ï¶J9Ç@_x0002_L_x0010_àc|@ÆTÖ¤¿|@´çìÕR/@°À~ _x0016__x000C_@¸3¦Ó_x0003_@}ô|Û=©@ââWq@©E¨;$o@!nèè) @:Ã~´_x0001__x0002_¼_x0012_@`_x0004_iü®9@¡ÈZõp@_x000D_7hf@?§Hä0@ûY_x0001_Në@£¥ã$@~Õ_x0006_·Uè@âØ_x001B__x001F_@_x0013_y8ê@Öy¢E»¤@ó(_x000F_W9@qófÐ_x0019_T@núYã_x0001_@ð½àfc @«}TOX|@qéå&gt;þ@m0Ø_x0014_°@_x001E_ù_x0010_Á_x001D_ç@_x0006_2á¿\@Á_x0017_Ï¶_x001D_ @HM¢_x001B_³R@ýâ5Ï¢©@K°©_x0012_·;@5?Ô^mí@_x0002_Q/WO?@ü_x0008_»È¬@pæ?â(L@Þ0´LÞ@_x0012_iÒÈ¡@Êúo¢¥"@¶Z_x0004_õ]Å@_x0001__x0002__x0017_o÷ðÄ@èIÄ	@ÉòPµ_x0018__x001A_@	_x000F_W'@Öëvk¨@!WPfö£@_x0016_efU@`wYÈíé@g»âÎ@×H"ù¯@*_x001C_	­_x0016_q@{+6Ý@±W_x0018_mi¼@È¼IFXÚ@e;x-@o`ÿaJÎ@ºE@)u¢@¶Â¶ì	@ê_x000B_´i@_x001D_°_x0015_G8@g!+T_x0005_ @uðý/Ñc@¾g_x0018_@°©Ð$;6@CÉ®tR_x0006_@Hjþàpa@büú!@&gt;3æZ_x0006_»@àø_x0016__x001F_§À @ë+qþ_x0019_@{6kùÅO @àÛ4þ_x0001__x0002__x0018_T@.KKh@i4Ü_x0014_ªÒ@(4hø0"@?'î¡zò@4­JA¨@úÊ_x001E_½®@´rË_x000B_L_x0015_@5'}Q´=@,Sáð_x0005_@ò_x000D__x0004_ÊJ)@_x0014__x000F_¦_x0010_æ^@j]_x0018_ÿ-u@$i"Ü=¾@ÌÜEFhÒ@Ö_x000B_4oZ @ _x0013_=¶Ëî@ù7=_x0008_g@8i{@VI{E$P@_x001B_ÞÁæw@AÐ7ü½w@_x0005_Æ_x0016__x001A_nÑ @eJ®­@»¾É|@Æ_x0003__x000F__x000B_ÓZ@ÓÙCýÔ. @_x001C_/ßîc@_x0003_ð({@fâ;Ä7@ünVLíè@d_x001A_ð¢æ@_x0002__x0003_OEÈF%_x000E_@_x000E_J_x001E__x000D_«È@cYÉöX@®è¿;I_x0011_@_x001E__x001A_ðÏæ@¨M³&amp;x@ÔëmP~@¥Ô^LjÌ@VR¾Nè@ÏËò¹_x0018_0@Ó_x0015_{ã@0äÇ_x0011_s¯@Lzõ4Ð@ä!dÆ`_@SÆûÄo·@RíTyán@~ì¦!J @,u_x001F__x0004_?O@uCrÏý@àï¯H=Ê@ êØ^9_x0014_@#_x000D_w¢@û*o7@ãí_x0018_WõÙ@W:fØE@N_x000F_@z[ -ë@_x0001_ÔRµ_x001C_@_x000C_«Üê[@ê%_x0019_û_x000C_@@Å_x000F_ÜÓ]@¢ÃDY_x0004__x0008_§'@Ð_x0013_mÈ]ë@-ÎÑ_x0015_@úµtn@Öä-Ü¾% @ýP_x0003_g¥è@Ï_x000C_k_x0003__x0006__x0011_@þ)#Ø @kY{_x000D_ùç@I_x0016_Å0¥@ûKüè^@SÎ5|Â@¶_x0018_I¶@ú|LÁ½@Ü×â|_x0007_@$_x001B_À¹@&amp;ÃÏöä@­p0Ê@½@R_x0013_{@2Eq@Ã¼¨z@þù#à_x0019_k@PÑvE@¬ìÉý/@g¶´¥_x0016_@}!³Xó@¨êÊº_x0001_@f/ìð_x0002_¢@Pªï_x0012_Ä@­_x0008_þã_x0005_@_x0011_ÅÊÀ_x0005_@Þµ_x0018_+Ö0@_x0003__x0004_ø·Ãâu@1øÕÿ\á@3fó_x000C__x0017_]@»_EâDÕ@fh½·_x001B_Ý@Âö(Ð_@nÑ²Ô´@_x000B_u¶êî@DÜy'@hÆë¶Ã@²âDoÎb@Ø^_x000C_°@w&lt;eÂM@.\®K@ÓÖXå#@í.ü±F@YÂ(Â_x0002_@a¥5ßÅ@Ó&amp;Þ|¼Î@@_x001E_ ÍJ@}_x000F__x0006_2nì@_x0014_I_x0012_7±Ó@B_x0013_òt°r@ú&amp;V¹Û@!sj5ä@Ø ïf~ê@Çþ·O@_x001E_ãî¡ð@_x000D_	,_x0002_@Ý½nû/@Ø0U|Ì0@S_x0001_w_x0002__x0005_^n@­_x0017_+Í=@yØ_x0015_.@±RÍÌ^ @;U/Zó@±áí_x001F_R@_x000F_4_x0005_ÎA@ê_x0017_Å¹_x0004_@_x0011_UøE_x0013_M @½T¦]Á@ã,¸_x0006_%= @³:_x000F_m_x001C_ç@µ±_x0016_&gt;_x0019_@æ§3_x000C_¶É@_x0008__x001C__x0008_|ö_x000E_@7ýn_x0003_¶@_x0016_¾Óãn@@tWw_x001A_@Ã_x0018_^¾¯@1c_x001B_ _x0008_3@¬_x0001_@ö_x0005_zu$z@¥_x001F_g¢J@¬§×ñi@)q_x000E_1©@ _x0010_å½_x001A_=@%¢Ö_x0007_¶- @wÓë±@_x0014_/«_n¤@ã¨+þ@%_x0005_ówdÈ@_x001D_I_x000F_ÿ@_x0003__x0005_¥#I_x0015_fÍ@í_x0014_í@_x001B_Ö¦m*@®Í±Û@Þ:ò$Ú@WõPí@Â)·¤c@LvÏ@$È7oG_x001C_@_x0013_î_x0013_À_x0007_Ù@eÀ`_x0006_'°@¤Ä6¹R_x0018_@óéwcú»@Ù_x001B_5¡Ð@Õºw*p@_x001B_Â_x0014_®GJ@èwQöi¬@;_x000E_Á*@_x0001_ºUÒ(@_x0015_úB@TH[_x0002__x000C_Q@²_0¼Q¸@3_x0005_n/·@Ç¿G_x0004_ñ@{xäBv5@áKDê²_x0015_@BÍ_x001B_½Îm@\_x000C_¬)Sµ@?Mº_x0006_èà@d¹x¢mW@_x000D_ÄÐI_x0018_@eÅ_x0002__x0003_â]@HPS®.@I_x0002_[sÝt@_»Æ@µ¢@qejCSi@ºo#ê)@_x001A_=É¬þ°@T-­?ôÓ@¡-fhË@_x0015_a@&amp;ãn@'ý¡_x001F_¼@_x000F_mt¦¢@_x001C_Y­¿#_x0007_@¿ðP¥Ý_x0019_@_x000C_wX@_x0001_è±¤@_x0015_þ ö&gt;@&gt;kÔÅ="@4Å 1ä@£´Á¡)£@ArRbu@è93±NF@_x000B_1fÒCM@:ãa=jG@ps_x0014_kv@6þÙ Ø¾@¯ÉÇC&amp;Ð@3:`íUm@)U_x0018_²@D½&amp;dÙ@4S_x0008_~_x000E_z@A©Ì­ë@_x0002__x0003_V_x0011_g@_x0019_ÄÏ÷0_x001D_@_x0007_Ý@¿§È@ÜJ¤¤Ô@ÓÔ¢W§Ï@²!!g©û@_x0003_Ï_x0017_iòz @éH4±@OUÀp)J@6Ad¦¢@oQAÚ	@~OEv@`F_x0017_ýN@Åtcìð @_x001D_ÿÒ_x0017_@Õ^)Ì½_x000F_@ôµø]Ã¹@¹)J6c(@¶çÑ@i·»_x0001__x001C_@·T_x0003_©¿@	ÁQ_x0012_ÉC@m£@]*_x000E_°ËÖ@fÔpªYù@¯_x000D_nÉþ@¯Ô¥B@_x0007_¨î:·ç@mà_x0018_º_x0007_#@]!Ëâ¦&gt;@O_x000B_Û0_+@ d£_x0004__x0005__x0018_@Q¡$T`@_x000B__x000C_ü_x0007_]£@&amp;q²ø@ÞÍ+ÒT@^ÅÎ&lt;ÅN@,1`A{@v$_x0002__x001A_@_x001C_U_v¡ª@_x001D_¥r_x001E_@Ó_x000D_*$-â@ÿP7B¡u@´Ä¯~kÝ@_x0007_Úp_x0003_óé@Ãw»_x0008_@ÜV:´_x0017_ @áyÛÜbû@ªJ#.A&lt;@î«ð±8¥@p_x0008_±_x000C_:@_x001E_'næ_x0011_+@Àq_h#@¬°2¡_x0001__x0008_@Y_x0017__x0010_@_Hi@åÇ¶_x0017_¸ñ@¡Laõ©@!hD|ï@ûç_x0017_Û_x0011__x0007_@'Ë_x0016_g@¨_x0005_uæ·@%	±,G@</t>
  </si>
  <si>
    <t>d92e0051fb0c1ef22e8b5c6465437ca8_x0004__x0005_:S_x0010_4ë¤@gQð@DFÜq@p¿Z¾±@ð@±d¡@PÜü_x0011_mÇ@\FHC²õ @_x0002_·6«æÓ@_x000E_ºì±@_x0011_d{ú@_x0016_v7@_x0010_d7²\.@PïC_x0003_@@Ù÷_x0015_á@µl_x0012_Ö?Û@/êwºy@!X¯_x001B__x0016_N@ÍÎ-Ü| @yJË~p@qcu9ï@ø©_x000D_ý@´_x0011_ü_x0017_Ýq@­5i{9@ß§&amp;AU^@¿÷ÛYì@eÞE0h@®pý_x0008_@¬Ø	@_x0007__x0013_-.+_x0003_@¥_x0001__x0019_&gt;ô@Õ_x0016_0]×@ªåq_x0001__x0005_w_x0018_@½=@É£P@¦_x000C_Y¹U@_ERÜ@ö4_x0010_¼_x001D_² @(¬_x0013_±p@ÜÎ_x0004_¼Û5@¯v!_x0012_É©@Wk_x000F_0L@¨&amp;´#_x001F_Ï@ÄÓGßÂ	@¼ÝÔ¦Tc@%ÛæV«_x001F_@p_x001C__x0012_=Ú¼@ÎÉÂ_x0015_Ou@íjäA³@1ô;ñq´@÷?ÿ±g@U²Z½Ë@ xå·Ç@_x001B_ovU]@ñ§l¯H@Û_x0002__x0010_9&amp;@+_x0007_t½#@¨¢_x0011__x000D_\@|LôZ@'ÕÛÉ' @e¦ëÝ«@ 1é_x0003_@ÉyÙ½R@Ï|XÝ6@_x0003__x0004_èIã&lt;5@£»ç½R@_x0003_½Äw_x0015_@þÑãYÄÌ@q|&amp;¢P@Í[x_x0004_ü@xÀßã°Ä@H±ÐNÓ@(_x000C_ dO@~g©_x001F_Ê_x0001_@)aw_x000C__x001D_ @±ö_x0014_Ãw@_x0008_ç_x001E_¢Þ@|m_x000F_ËI÷@3#Äfq_x0007_@@%_x0017_s&amp;@ÿÌp"Þ-@BÐ_x000C_ßûû@`$9­@Ý²ª_x001D_CX@#l1_x0002_@]@p_x0005_IfÞ_x001D_@z6XÓ@ØßÚæ4@5$Åê@UºÓvAì@f;7&lt;ñ@ÚÕ_x0010__x0015_­@FôÝÛ¥@%_x000B_Ý	VÊ@:A$^]@¼Â@ì_x0001__x0002_µ_x0017_@åÁT_x0013_Î©@R?Û¹js@]¤Ñ?@x»@zS@ë_x0002_lsòß@·K¨aX@aD _x0018_i@;Æå#®@Ú_x0001_qV_x0005_Ê@7ä¼'F@NDåý @¯Ý~5Ç#@0mSõfó@RÁ*§ Ì@_x0010_:_x0004__x0004_c@ÿr_x0016_Ö_x0018_@;_x0016_m&gt;@_x0014_u{øG_x000E_@_x000C_ìU:-@7µä8_x0008_@7ZÚ_x0006_É@4áê®É@ÈYv @`)·_x0006_!@_x000B_Ãú!_x001F__x0008_@¢â¾_x000B_Ð9@_x0015_±Oêó@tNÏ_x0002_&gt;Ò@f.01uÎ@»Ó:h_x0019_Õ@ÃÄQ8¨@_x0001__x0002_á­ztå_x001C_@`ÍñÜ @Ì_x0008_á£D±@;_x0008_½;?_x0001_@ð×^Æ@Å@Ö_x0019_=v@XÏÃ_x0007_9Ì@_x0010_kL_x0001_É¼¡@ç&amp;Oè&gt;_x0003_@_x001C_P'T_x001B_K@Çª*";@Ç48&amp;ÛÁ@`ubgëô@úÐJt#ñ@Q²_x001B_%l @ÄTR«ö@Õ¡q/Y@Ì½6&gt;¡_x0001_@°_x0017_sp½Ã@²ÎT!Ö@j¿þ_x000E_@_x000E_ü§Ø24@~êä"\@ØH_x0016_Õªë@¤ø·UÌÚ@t·OÉnx@LÝ?`@(náR5Y@ÜÖÎÔÒ\@¨ç%_x0016_Ü_x000C_ @_x0019__x001B__x001E__x001F_v@ö_x0010__x0001__x0005_q@ò;Ñ$.@ëêkÄÌ@º±b¨@6_x0004_¬§k}@%8	ç_x0007_@_x0004_Z_x0018_v¤P@?ð_x0007_8æ%@&lt;~_x0003_­9@§·T_x0018_L@ýZZ_8_x000E_@_x0012_§ÃTë@Úëñ»û@^ ÿ_x001E_é@BG_x001F_c¢@Î÷ßÙâê@_x0005_ÙÏùø@pB)Ïq@À_x001E_ó¼½þ@_x0003_Qgßãä@qmå;Ã@^_x0004__x0016_@T&amp;Ã.ð@ä-ÎÏ/@öª_x001B_Í_x0002_é@ûB$Ìø@1¸ó:@_x001C__x0014_5&gt;i@úd{Ùd@¯¯³L @ÏÐÄ(Kq@|ÇTP_x0010_@_x0002__x0003_'q #*©@Õ_x0018_+LÉù@x¤_x0014_ß¹ï@~¿ý"Ä@UØúiÔ4@ì_x0007__x0010_k'@St®dù@Ù¹3²ó@ä~?G_x0007_@OéË@æñôÖF @ÐoKP¬	@*_x0001_òòI¦@h@®Ø³@_x001F_,lIµ@»êä2_x0005_§°@_x0017_ÁÒ7_x0008_Î¯@#6Yµ÷­@kpX_x0008_ö®@7VÑê4²@2¼V_x0006_¯@À+qËµ³±@×\äw±@ÆÉ7_x001A__x0014_'²@bRu_x000B_´@²Ð&lt;í0`±@utº5cê«@Ú'@	Û_x001E_°@A¨S®a3·@Y½·	ÜT´@Þ_x001D_kc¨$­@]@ÎÌ_x0002__x0004_¸jµ@8Æ%&lt;Uc°@¥:ýß_x0012_$­@7Ü(N®@l_x0015_Ù¨¬@_x000C_t_x0001_ñ_x001B__³@_x0017_Õ'hÀ_x0006_°@º#yXTÁ²@GÉ9KCµ@_x000C_xªðÆÎ±@.6ý;_x0002_¯@ÒUôu¬@ív_x001E_¿$°@Á²ñÃ³@³=Æ´¨@ÿÄ.m_x000D__x0004_°@¥¦HÄ¨»¯@¿_x0003_(©µ@ô¦J_x001C_ö°@°9.ÚnÝ³@¬Í¿¢_x0019_®@_x001C_ ¹=|j°@ÍÁîû2Ì±@jAAª|°@ë1v®,¶@«8_x0012_4u;°@;ó_x001C_u±@ÍLÆ¸°@;¿qv³±@_x001B_&gt;¬û°@_x001C_Ã'¤;¬@6¬øÜtÐ´@_x0001__x0002_ÉgZÁÒË¬@{_x0019_&gt;_x0005_°@G._x000D_üa©´@ìÊäZ_x0001_j°@_x0007__x0001__x0001__x0007__x0001__x0001__x0007__x0001__x0001__x0007__x0001__x0001_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_x0007__x0001__x0001_ _x0007__x0001__x0001_¡_x0007__x0001__x0001_¢_x0007__x0001__x0001_£_x0007__x0001__x0001_¤_x0007__x0001__x0001_¥_x0007__x0001__x0001_¦_x0007__x0001__x0001_§_x0007__x0001__x0001_¨_x0007__x0001__x0001_©_x0007__x0001__x0001_ª_x0007__x0001__x0001_«_x0007__x0001__x0001_¬_x0007__x0001__x0001_­_x0007__x0001__x0001_®_x0007__x0001__x0001_¯_x0007__x0001__x0001_°_x0007__x0001__x0001_±_x0007__x0001__x0001_²_x0007__x0001__x0001_³_x0007__x0001__x0001_µ_x0007__x0001__x0001_ýÿÿÿ¶_x0007__x0001__x0001_·_x0007__x0001__x0001__x0001__x0002_¸_x0007__x0001__x0001_¹_x0007__x0001__x0001_º_x0007__x0001__x0001_»_x0007__x0001__x0001_¼_x0007__x0001__x0001_½_x0007__x0001__x0001_¾_x0007__x0001__x0001_¿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0002__x0006_÷_x0007__x0002__x0002_ø_x0007__x0002__x0002_ù_x0007__x0002__x0002_ú_x0007__x0002__x0002_û_x0007__x0002__x0002_ü_x0007__x0002__x0002_ý_x0007__x0002__x0002_þ_x0007__x0002__x0002_ÿ_x0007__x0002__x0002__x0002__x0008__x0002__x0002_üLp_x0010_æ&amp;¨@¤Èh_x001A_ª@Âd¦²@¢Æ+¹_x0019_°@×¨¾ø_x001E_o°@º_x0019_gQy1´@{u_x0001_.Â±@¢_x000B_7"Qó«@ø¦è_x0007__x0004_®@b_x0010_~'_x0004_ø°@´³_x000B_À´@_x0006_*èY9°@ÿug_x001B_¶@Ú¾¢Hé´ª@Û{*c_x0005_©@L¯Æý_x0003_Î°@T©	Æ¿u­@_x0018_Õ_x000B_ð_x0010_Ý¬@ÆMÆQ÷Ê®@ÎÂÖáx©@.²:_x000E_5¯@SI&lt;_x001C__x0011_Û¬@ß_x0017_Òî2³@ÀùË ¼õ©@mÜ%6Yæ¨@ñy¾«@&lt;Ôø_x0010__x0002__x0006_pÒ«@ÔVtr÷Ö´@üH7qLk±@º_x0003_YT"×°@_x0016_Í_x0006_z°³@¸3ðëáÉ¬@ÙkrIØè©@NäÉ°_x0007_.³@ûtÀaÈ«@ÈËxD]£²@¼ùÖhBW©@°x4_x0008_.¯@y(À_x0004_Ò³@kö6báè±@ká¸áTD­@^Y£_x0015_p²@¦_x001B_S_x0012_5¬@Al_x0011_üí°@óø_x0008_T.¯@×¾¶jáÁ±@ëÏå©æ_x000C_«@ÝèGÈþP¬@Fáb_x000C_Æ²@_x0013_!0Da¶@ïÔfÛ·@û_x000F_Ë&amp;¬@»ÌN¥_x001F_±@_x0012__x0005_ÚÚqÖ·@½³i_x0001_±­@_x000C_gR×}\°@_x0012_0·ú¦±@µ¸_x0015_µ@_x0002__x0003_ü}E'8²@ Ëª=È©@gî@F_x001C_¬@ÒY{¬F°@Ü4±@ÄcçÏÍ±@×Ó¶Ñ_x0005_Æ°@­LÓï÷°@T¼ºFç£@ü_x0002_ûÜø_x0016_´@V\æz+À²@xª_x001C_g¤P°@_x0014_yñ¥l¶@Ól_x0010_Ë_x000B_´²@x&lt;¹7Ô/±@Yü¸%æ±@/ÄM3"¯@¥#syUº@ûw6ÚCù®@£CÜ!Ó°@h¾a_x000F_W`°@¶S_x0007_?®@_x0003__x000B_ã§Âî³@Æ_x001F_+Úr¬@$_x001A_âÕ°°@ÖS«Ü£§@ìå°o`¶@üúÛô¶ª@¼QíÝVË°@;ÓyRÀ_x0001_·@Ó(Gp¡Y«@=¶$¢_x0002__x0008_~G°@x_x000B_è_x001A__x0006_­@×Å:Ë¤©@óx´ü'í¬@Ê	Ué¯²@þ_x000E_J_x001A_É½@ßsÑ_x000C_¶¸@GUÎ_x0007_¹Ç¶@_x001C_9@ ^A±@9ëhÀ¬é±@M`_x0003_W_x000B_±@öÃ1²_x0012_³@¯9Ù4ò¢­@d_x0004_Ð_x0013_Vª¶@W³ã9ÖX®@Þ¼O÷B÷±@âz=_x0013_ï ¯@ïª_x0005__x0005__x001D_µ@¾ªISå¬@_x001E_tT­¸«@_x0010_\Éy5&amp;´@!È_x0001__x0012__æ³@§ârw!¹@ÕÛ"_x001E_®@ù°@-h_x0016_Tq¯@î_x0002_¸h_x0005_­@_x0008_ ¿ZA²@¬&amp;_x001F_[ÃO±@Z_x0010_µ2_x000E_±@Ä±´@³§2xL ·@_x0001__x0002_Iµ¿ç¯@MZS,_x0006_íª@Ón_x0011_W3µ@ Jªºi®@]¶¸)_x000D_3±@oèÆ:+Ê³@dî(âA¬±@Þ_x0004_]$¶Ë°@{_x0008__x001C_D/±@_ÅKÓs³@)©þ 5°@ÂñpÒ¬@-õò·]±@þi1úf°@ün¯;®@&gt;ÿÇòA0¸@ø¦_6Eµ@lE_x0016__x0013__x0001_³@_x0001__x001A_&amp;Úp´@¦tl7Oµ@ùìD°­@Q&amp;Â&lt;°¯@èùNâè§@£ÿK¸Y³²@c8È_x0001_$³@Ùï`µn­@5çhc_x0011_ª±@K!Lext¬@')ï;7_x0001_°@¥L_x001E_°@_x0015__x0013_Ç×Ò³@­-_x0001__x0002_çi´@_x001D_© ]¶6±@_x0001_ú·_x001E_^¶@ûë¸cH¯@aü@ªª@FÙ5gr^¬@_x001D_}_x0015__x0001_,§@w{¹`t¶@D6#ûÇ±@_x001E_õª÷0³@]ùý|²@_x0012_r=RO¥­@®]i_x000B_Ø,²@)eL}³@8_x0016_!ë­@¤æiÓ´°@i:;J´@Û!_x0018_" ª@M&gt;°Ý@Ø²@a+'Àµ|¯@Zí{&gt;JO¯@/ãmìµ@ú_x000D_oEö2©@!{Ð[Jä¬@r¬çXM÷±@²0Â3_x0005_®@ÄÆJe_x0002_¯@z"8åBõ³@Éò^Ú_x000B_¯@M_x0017__x0019_Âèª@}ïä_x0011__x0010_Æ¶@_x0004_CÇNL°@_x0002__x0003_d-áó-°@_x001D_Õö-µ¯@Â_x0014_¤L¯@ _x0013_1ùÖh²@_x001E__x0016_]`©@]Í"±c¶@Å¥÷Zª@(t¤úª@_x001B_;èÐìÿ°@Ý_x0018_._x0014_s_x001E_«@'Ô_x000F_év²@KëZxí«@,»­²@e¡î7î*¬@,:BlO¬@¾¥ï_x0006_ª)±@H¢me¤X¯@áç~0Ù«@Â8oÈ"*¯@RêÂiâª@ª	Ù_x001D__x0013_ýª@ÂÁ5_x000B_Â°@î§õÍ_x0006_Åª@O¶¤¾ý³@k_x0001__x0005_û\Ã­@_x001D_ø]BÍ¡°@	Ï_x0007__x0012_~p²@}|_x0013__x0006_Ö_x0018_²@ &gt;6GÐ.´@_x001B_\b"¦óµ@Eiä¿·@CM}_x0008_	µsµ@Ò³êñ¤´@_x0010_ë	]1Þ´@þ°Éä_x0018_¹@Ñó*=C´@üd&lt;_x0004_Â«@_x0014_¶Ñð2«®@Xa0Å/å¼@ã._x000E_e¤h³@¦¦d_x0007_£­@²l_x001C_ÔäO®@¦Oökj°@½Ì©éS«@a¬q{·@_x0002_FÃñ-°@ìÄâ6_x0019_V´@i_x0008_­Ô_x0017_q°@_x0001_5_x0019_Kû¢¯@_x0003__x0005_G®@+º²@¤³[»ê§@&amp;_x0002_~k¹@¬Q_x000B_¨j²@Ý!)_x0017_ùn®@¾Î?É_x0006__x000B_±@ÂmªW²@¦üdÎ¬@nêÂ4_x000E_s±@åð	_²@	N¸§@4úÆñ¯@d=ÉgËõº@_x0004__x0007_ú$_x0001_íÛ®@W_x0008_Þw×&lt;¯@£ÇTA}}²@7âYm¯@Q_x0002_¼©±@__x0011_Sl+¶@¯NÉjR±@ü|k±Ï¬@AädyI´@O¯lRµ@²_x0008_³ì_x0010_¨@¶¯Æÿ|²@v­Óá¿®@AÞ&lt;úÖ¨@þêÚ®±2©@Hë_x0017_b_x001B_~«@_x0003_V_x0004_pK²@V½ÉW_x0005_³@ßW_x001B_ü`³@¶S´_x0007_Ýª@0mgµa±@zÒKEGÌ²@ªIpâÐ°@L0¯_x0006__x001F_¸°@mzs'h®@$(a_x001B__x001C_ê°@_x001D_æ¥¡Ì´»@&lt;_x0017_GvB¹@ ®ïn_x0006_\²@¤ÕG«Ô¬@P08-a_x001F_¨@v¸·+_x0002__x0003_øÙ´@çÉµpô¹@_x000E_N½ÒºÏ³@ÕÒøoË·@u_x0019_ïì_x0006_°@~(M¦³@¯®|ï_x001D_©@£e¸çH²@#&gt;µÔ» ¥@?ßGF´¶@æf_x0013_£å°¯@´nÄ_x001C_À­@¡c smÁ²@ñÛ%Éí§°@÷Wª®­9¶@_x000C_NØ_x0004_2v®@HxÇÑÏÐ·@º©Wz_x0001_§­@Ñ\"3·@_x0004_öda÷¶@[R-ñæ¯@¶_x001B_ a_x0016__x001C_¼@Z¾nbF½@/_x0001_'_x001A__x0008_ù°@Ü9MOGh©@ÐÏ¶_x001E_±@þ¡t_x0001__x0016_j²@L!èÓ7F°@ÿp­e4È®@æ\®Á`Ã­@Xôo_x0007_@_x000B_²@^©±è_x000B_¶@_x0005__x0006_ÚBÝÃ9^®@Mþ_x001F_a´@ç_x0014__x0013_:;¦°@h@_x0019_q³@e$õ4qPª@"¦å÷õì±@1"®&amp;_x001D_I²@¥x_x0008__x000B_­@l\e_x000B_¹:°@¸w¬:¸@_x0011_ß8ÊÏ¿ª@_x0007_¼_x0002_½Ì±@_x001A_¥T»Eß¤@2NJÐ¥@;ý È_x0004__x000C_³@¢S9~_x0001_´@¬5_x001B_jr°@Éhû/®@ê_§³³@Yòêå¹Ð«@¡¯àÉ_x001B_!®@FnE!ñ×º@|_/'' ­@_x001A_rÒgëäª@_x0007__x0007_&gt;_x000B__x0010_¦@_x0001_ÅQ·«C´@s¾Érê§@¿+(°a±@@ê3ë°@Ef,&gt;¶@åÕÞËâó°@_x0003_3;_x0001__x0005_9T®@3÷Ù)Íx³@ùÕ_x0015_Í³@_x0013_RÞÏ_x001A_ß¯@¤ÈjÐ£_x0017_°@|ùGË°³@î_x0001__x001A_*Hø²@Y¡'ój[±@­_x0004_éM.bµ@¿«Áe0¬@ g![8_x0013_¸@q_x0014_¬tÈ©@_x0002_ú½ís´@·ÌëÖ÷{®@K!p5´Æ®@_x0001__x000B__x000C_Ã&gt;­@ 2Ì¤ù­@_x0003_ÖÈå$®@¡_ËeÊ´@Müé_x000F_¬ð¨@ï©_x000B_V]°@Û_x000D_K&gt;ÇÝ·@RðP_x001B_P°@âOÜéª_x001D_¯@_x0002_ð_x000B_ñ\_x0005_­@6(óÇ¬,¶@z_x0014_­;f4²@_x0017_ÕOëw¬@:B¹Â¶û´@_x0007_¯._x0001_%a³@¼pî8_x0019_¬@ÖÿbÙäî©@_x0002__x0005_H¶ïÖY±@ITzÉù4¬@=b"4ÐÊª@xµ¸_x000F__x0002_²@Br_x0006__x000E_¸@¸_x001B_$ïÞ8±@ð@_x001A_®p²@,AmtCC®@_x0001__x001D_`Òã2¦@Ù®J_x001F_a°³@}¨Éóû_x001D_°@_x0001__x0004_ÿÉÒ&gt;®@ù¾\Æ¬µ@)4á¹@_x001B_1¢=S_x0007_ª@Y÷-hLï±@·o_ë÷°@Çl²@·°@_x001E_íâÿÁÈ´@ ¼ _x0018_Ñ?²@T7ëU©_x001F_ª@b-`)_x000F_ú«@_x0003_ò_x000B__x0014_´@Òw®+ ,¯@8Cï_x001F_)°@6ñ`D{r±@P_x0013_¨ú­_x000C_¬@_x0015_Üô.ì-³@ø¢íø±@ùÐ'Ï_x001D_©@_x001D_×~0§­@k_x0019__x0006__x0007_¶ý¨@?feZ×7´@_x0003__x0004_ÆvÝC³@KOµ_x0006_ÿÕ®@zÃ¦y_x0018_³@_x0001_å_x001C_¤§g±@@^_x0002__x0019__x0015_³@e-_þ_x0001_ª³@f_x001D_M&gt;úÿ°@¬_x0010__x000E_¦_x0017__x0005_±@½¯Â|ð*°@±Q¯¤1´@\_x0019_6°@_x000B_½$_x0013_µïµ@Ò_x000C_µ_x0016_ø²@ªn`pª@Z_x0003_«Öý_x0006_ª@çVR54Ö¶@_x0005_¸µ&amp;&gt;»@_x000E__x000E_Ù&gt;´@_x001D_=_x0019__x0003_Q@¯@¥Ù­3k=µ@M|¥A6%®@¦îêËùºª@0®}X1°@Í_x0011_z)üÙª@#@s¼"°@@ÉÚ©?³@ç²|[?íµ@_x0004__x0004_Õ-¸@_x0007_úóó?¤¬@_x0012_$¶_x0017_¬@_x0003__x0004__x001F_­× Vå®@¹/¨ÇK§±@_x000C_WÏ_x0006_±«@ÓÉS_x0015_Hõ°@Y_x0008_36²@h¾ú.Ô°@#tC²*Ñ«@µ2E ª@ÔC¢f°@ÕÏßÙ×Î³@ø)ö_x0013_³@(#wå´²@ìÖ1ö7¦@_x001C_e_x0001_§ï±@B*¯Ûí±@:}oÓ_x0016_`°@_x0004_kÉ9y_x0019_´@ÈºGÕÌs®@NNýñ_Ú´@æÊ_x0011_3wø°@_x000C_ó} à_x0011_®@µM¸6¬y¶@æ¡_x0004_,_x0002_M©@ë_x000B_[Ú°¬@ïßªRÈ½@ód-Óêµ@_x000F_§Ïé×§@Jîr³[±@F÷çÖ¡á°@*ðo¯_x001B_6«@È¨s_x0010_£h¬@.^±_x0001__x0006_.5¬@_x000B_V+´@l¡9aEÜ°@_x0002_:Øà«vª@KZª4;ü¯@Þçä_x0013_n³@_x001C_¡³*§®@_x0006_­_x0003_®0©@¦_x0004_U¶g®@õìcF'±·@s|Iß§@i=C&amp;âû°@ö°ï`_x001B_µ@¹_x0003_Ù·¦«@_x0005_^É_x0011_kqµ@_x0006_,_x0018_&amp;_x0015_µ@ü_x001A_v¥áÃ°@¨/ÙÝÉ}µ@_x000B_x¶¨@tß"õ_x000F_¯@,_x0013_õTaª²@GÄÙ% ¹@ÅÀi°à±@WH_x0008__x001B_7C³@	MëDþ=±@Ô,ÐÚK­@ñÕíç±@ÖÛñªÏd±@÷`	ù&lt;_x0014_´@ôm&gt;2*¶@û2_x0012_ãt8ª@¯Õc¬°@_x0003__x000B_ÎÅ4N_x0001_µ@,9xÇQÍ­@î²ç¿¶@ s_x0001_ §@ÐúM_x0005__x0016_Ï¨@½6Gã§²@\0?ºÒÓ¬@;_x000C_¦ö§²²@²@D{·³@4P',Jä±@_x000E__x0013_Â®@_x0008_È19ÿò¬@8_x001E_æ/°@«ôó_x0001_ê´°@u6¢÷¬6µ@2vK5¼÷²@fÝ;_x0004_ê_x001B_²@ÊS°_x0006_§@_x000D_ì_x0006__x0014_×³@á^#_x000C_h¸@_x0014_¿ÙÏT³@¦¹¤K_x0008_-¯@x_x001E_Òé¯«@·	%	_x0002_¨°@K_x000D_Vºg_x000E_±@o_x0006_¡ow?°@9ÿè ¨Lµ@ÅMÌÛC±@Ã~¡_x001C_-±@jþbÍ_x0007_E¸@_x001F_&lt;ÈÂNå±@VóÙp_x0002__x0003_ÞÄ·@msóc(°@½Å#6Æä¨@±ÒqåÞ´ª@Ç}q­ê³@øpòv_x0002_Ò®@_x000D_®GÅkµ@7&amp;(ÛÄ´@_x0011_+Gíú­@²LLMÎ_x0015_°@Z»Ë!Úò¯@ÒØ±8±@·XÐu_x001C__x0005_«@Ð_x000C_G÷³«@ZÔÊ=cÜ®@\Ü¬(«@©5e&amp;t®@_x000C_ý_x000B_þ³_x0001_±@õ½Ùv²@ë0_x0010_Jø®²@µBÇv	_x0003_³@É_x000B_ õÍ¬­@0½ûî;µ@Ý@¦÷uO²@·æ_x0004_àßh­@ÇwÛ_x000F_?°@9ñ_x001D_£@ö«@È@ÜÐÊ­@À_x001D__x0002_Én±@áÈ1´_x001D_®@-µyr°@_x001B_"C_x0013__x0005_d±@_x0003__x0008_ü_x0019_ß_x000B__x0017_¼®@FÆoLy©@B7r_x0004_[Ý±@Õ&gt;Uì.bµ@5_x0018_­l4³@x_x0014_ï_x000D_ 8®@½´w_¿G­@_x0013_¥Ù¸³@_x000C_6Îy÷°@.n?È±@`_x0003_Ù@­ª@K-áJq­@]giq³@Ù_x001C_l_x0007_à±@_x0018__x001F_º]Æ¯@qüP*=¶°@¡uº ö³@äI}xr_x000F_°@¸Us Ò.²@_x0008_zïH_x000F_µ@Ïßâ¼W5°@Î!.H­@(T_x0005_wK	­@y©vg_x0019_¦°@_x000E__x001E__x001F_õ"y±@_x001E_ÔhÅçB°@× \_x0001_¼±@Z_x0006_|&lt;²@¬©¿D¶µ@_x0019_ýz_x0002_a±@¢øC¶N²@&lt;®êW_x0001__x0003_Îå±@{R_x001B_"F]°@2_x0002_ÊîQG¥@_x001C_R_x0019_«Æù¨@ã91±±@Oa{L_x000D_Ù¥@±o2¸T¨@_x0014_í_x000D_üQ3³@E¬¤·_x001A_Ê§@ìr_x0019_Ùø/µ@9û_x0008_¢«É·@ \Ô2Þn°@úÕÁ£_²@VQ(ëïS°@_x0003_¼,MÝ0³@_x0008_ðÛ²2­@kÄ|k6íª@NIÖ_x0014_·@ó´Ýö'±@_x0015_Ve_x001E_ê\·@±z×}ë±@Îø~I_x001B_°@W7_x001E_üY¬@³ÜFÛè¯@Zû5©@Ä?¡çBó¦@ÀÅ)_x0001_c¢´@Ý&gt;V_x0004_ö_x0007_¯@_x001E_¯ÒLÿ°@	è&lt;÷±@ØÇwÇ:¦@ö°ÄÞR¢®@_x0002__x0003_×kù¦kü¬@Â3+_x0003_ðZ³@©Þ_x001C_VÁ±@'%ø£	²@iàÄ_x0001_?´@Fªn_x0015_§@x_x001B_yÁ+Â²@_x0019_k·+¤²@_x0008_+®øg_x001C_°@$¿3r§@@_x0019_SøÖU±@]_x000D_Þ6«@(¯¼¡±@75Ð Y¶@_x0017_x©Ù\_x000E_³@Ei_x000D_ü_¦@1	ë±O ¬@6ºôZ_x000B_G¶@Ê¥Þ_x001F_¨@&amp;¾ÁïÜÉ®@úwM#­ª@[ùzv¿z©@·g#è±@cÕ¹yµ@_x001F_vâ,ê©@_x0015__x001D_-yÇ±@r}Bà®@òÛ_x0013_)«@»ÏÊ_x0015_ú¬@üË­q³@Õ_x001E_-Ë¬@ ãqz_x0001__x0005_±@û_x001E__x001E_TÁð³@_x0002_f´²_x0019_©@_x0010_;íöGp¨@e2w_x001D_±@,­_x000D_Åã¦@VÝJ«Ð±@_x0006_¹&lt;´Ù³@_x000E_2_x001D__x000E__x0001_Ì´@_x0013_5y*[0¯@_x0016__x0004_ÿ4Í4´@Õ¼I.I%±@R@a3¨@íÖ¥_x0015_"´@ø¬"îtV¯@ìÍBFû¯@ý®t`¼@_x001E_ùB_x000E_¤«@òá_x001C_Ûª@UIÑWwQ°@4c^uó?²@YR_x0019_Þmó©@gGÑ_x001B_Ô©@a_x0001_«q±¬@	Z~6f±@_x0015_à_x000D_cº¬@à_x0010_°_x0008_¬±@_x001B_º_x0003_U_x0016_û²@ÞF¾úé¼°@xi_x0016_Òë¤±@&lt;Õ9³9·@Å+_x0016_&gt;_x0012_®@_x0006__x0007_¿}$"¨@-_x000F__x0004__x001B_S_x001C_°@Óx_houµ@.M"Ù²@Ì	S_x001C_zä´@X9J_x001E_åA®@íÐAÕc²@_x0001_!çÍ±@_x001E_Á,_x000F_±@À_x0005_e_x001D_9´@SêKw³@­_x000F__x0016_-f¬@´_x0002__x0017_Ñ)·¯@ZR¹_x0015_ »@ÁëßÞ¼®@_x001A__x0003_´ûÄï¯@v'ÆAý¬@¾&gt;pÖDU°@É3È°Ì¬@wo_x000C_jÿ_x0004_´@mm_x0001_vNZ²@X±QØI±@ç±Ç_x0010_u°@	îÏ_x000C_£ °@_x001B__x001D_øöcC²@F»_x001D_	c´@©EëÏåäµ@Ã°j±¢¾¶@F;1_x0004_Hú«@ò$_x0018_}w¨@m!__x001C__x000C_³@)f¸_x0001__x0002_§«@½«Så_x0005_}¯@_x0001_8_x001A__x001A_ÑÕ³@ÒÞlÕ,¶@$_x0012_:©×«@/°#{ö¦­@]_x0012_ë§w_x0012_­@Çe*_½D¬@Ó$¹_x001D_P:´@8$_x0016_yé®@^=ª,µ@_x0017_[#/	°@_x001B_EâLj°@éPÃ¦ y®@÷ÎB,²}¸@_x001E_LÐ´@»×¹Û°@æöLþâ¯°@C²âÑj_x000B_¬@æï_x0010_YåY®@Q8O7_x0001_±@Än_x0007_K/]¯@!³µ9Ú_x000B_²@AÒ(M_x000F_/­@±ÿ«_x001A_t¬@§±óE«@¢öf¯ØL´@æDæÍ_x000F_ã­@øÝ[ÊâÀ±@!´$*²Ë¯@_x001D_(¹dÝ´@­?aâ£®@_x0001__x0005_¿Oß_x001C_OÓ³@A^GuÉ&lt;´@|AUrXw°@ÞFÄ~_x001A_´@Åd¶úW\´@_x0017_rö_x000D_xµ±@+ÉsYE'²@L8}_x001E__x0010_³@wÇq-ý±@ÒëÄ;_x000F_±@f_x0018_[_x000B_Ë¡¯@LXÆÙÌÀ®@æ_x001F_LFµ@&amp;_x0014_ð_x000F_e²@tStô³@¯¶_x0003__x0005_é©@_x001F__x0001_ç__x0001_Ü¯@_x0006_¦ÚPD¬@Pë@ÙUd®@/é!_x0002_9Ð²@É_x0003_4_x0006_¿9­@ßTRnµ@Z+P_x0017_~wµ@ì²æ3Hw¶@'.÷±\Ï´@_x0001_4¿_x001B_0Á±@g+_x0018__x0008_'±@_x001C__x000C_«¢¬_x0004_±@FMÞc^²@÷Ï9Yè´@¾B¥_x000D_6®@ëåJ_x0004_	Ó*²@ (_x0006__x0014_Ë·@_x0008__x0013_HA³@p£ÂIV¨@_x000E__x0011_£i_x0001_°@®_x001A__x0019_]Ö£³@=$­:%p«@»¸±°@·fÁZµ@á&gt;A°l!°@?µæM¯@µ?_x000C_fð¯@pÂ%à0²@_x0016_§ïLÎ°@_x0018_N,_x001F_$´@'ÎH_x001C_·²@ko$@_x000D_è°@quÅ9±¹³@¼åV¶@_x000C_÷éá;®@¤_x001A_0føL±@­Ú_x0002_.8ù­@_x0003_pÐ.º±@ðªí³@~cg9J8¶@ÛBtA£³§@·Ã-90®@æ_x0005_7»r´@ÆªçDJ_x000B_²@bASË¯@Í©Dj_x0015_´@öÂ_x0007_SuÕ°@_x0001__x0002__x0010_åØfÿµ@_x000B_Ò7a­_x0015_©@Ï³vxy=±@öTëonk°@#_x001C_jA_x0008_±@lqµ#_x000F_Ö´@$iÂÏ_x001E_ý³@_x0011_ô¥g¦@#ÍàËs¸@2_x000C_#¤ÜÛ²@;æò_x001C_·@|Ôy[k®@µa_x0016_¹@çª@gøÛì­@_x0003__öéª¤@Í £ïñª@I	w[Ãº´@.!ßÁ®@Ms Ø¬Ð²@Î·u_x000D_ê¬@ò_x0004_&gt;	_x0018_²@ã.L¶ÂB©@#@ÏZ±@xÇ\_x000B__x001B_"­@Ùç~HÜµ@¦¬ÿ?;²²@±_x0003_­X²@rø¾±@XÂ7°@Ñ}l&amp;±@¬@åjÀµ@ùíõ_x000F__x0005__x0006_lÏ°@_x0001_S_x0003_XKË¬@¼í^}W_x000F_±@æTb©Û­@ª0.£Mi°@{V_x0004_®m¬@ù_x000F__x0006_Ù¬@Ôæjä_x0015_´@_x000D__x0001__x0007_ËþÖ²@(ÀBQ´@x°6_x001B_~¬@7&gt;_x001C_X­©@Ãµ¢Õ³@®Õ+&gt;0L©@$]&amp;_x000B_±@jw'³qP¨@#´_û¯@qÜk_x000D_Ó°@ÂðÞfÐQ³@[®`gX@¬@z+\DO¿°@Í9uKÑ´@/_]_x001D_µ_x0005_°@_x001A__x001A__x001C_C_x0003_±@TC_x0017_wrÐ®@â_x000C_AÊF	®@_x0003_DX­²@RZ'@+_x0002_´@¥èeë°4´@0¼%_x0015_Ú¶°@ýþ+­È´@)4vÒàø¨@_x0001__x0003_ïÅL)8¯@ÏàoP_x0003_ï±@àÖlê_x0015_Ìº@\_x000E_väs°@ÙgNÕ:ª@ØÜD0Þm©@ë&lt;¡®º@¨q3í²@ÍF_x0005_-;³@Ìj#_x000D_ú­@+ÎL#¸±@_x0019__x0017_à_x0010_Û,²@_x000F_úv¼æµ@_x0012_i0$¯@_x000E_· &lt;×%¬@U\AÒ*¬@´,RöÒí«@	LêïêY°@e/_ÚÓ²­@¹ðÛ@~_x0017_·@¢+{ú¤d°@_x0002_1½_x001C_é­@ãÑxJ_x000C__x0008_©@&lt;`C¼_x000D_òµ@áÞ«!qî°@Â·,b_x0003_°@yõ]ÉO°@q°_x000D_LqI°@¥©Vb/_x001F_²@Ç®bíü§@_x001E_ønY_x000B_°@_x0012_=_x0001__x0002_QÂ°@ô»{K_x001E_¯­@Æ&lt;¤Bå®@5Ú!d¹@vu0@n_x0008_´@ÁE_x0013_©ª_x000C_¯@Þ&gt;Qµ@_x0008_/OÅ|Ìª@t_x0005_Zw_x0008_þ­@FÊ¿.t%²@à,kp½­@_x0018_ÊÿX_x0018_°@ð½V_x000D__x001F_³µ@@´Jð¯@_x0005_Å_x001C_õ³@Ò Ø®&lt;â¬@¢ñF&lt;9i°@Þ:ß_x001A__x000B_´@_x0017_æG_x001E_ßµ@3Æu{3¤¸@1_x0007_·Ð87³@Æ_x001B_ðvµ_x0010_©@±9_x0019_I¹+§@Z]¿_x0010_¦Yº@2y,s÷=°@"LÔ÷Æ6°@lÉé\â±@JQ¼µ@çÞuÉ©@_x001F_ö¸ª@"lsÙþ=±@_x0006_8ü]vµ@_x0001__x0003_;çQ!Í°´@JW©ÚB±@¹_x001B_êÁè³@{ùÎu¼ª@B¼!ª@Ý_x0010__x0004_L°@4_x0006_Pá_x000F_³@_x0004__x0019_{§½Ï¬@vÊ!Â:µ@¾(÷p¸2©@AO0ÏÊÀ¯@èKIþ¼§®@_x0018_"5_x000B_!_x0011_«@×» ÈáEµ@à&lt;A_x0017_ï`²@´¹_x0019__x0017_èó±@K¨ô½°@qÖ_x000C_"_x000B_³@Fs/_x0011_°@½Dd°J­@&gt;4Ztnö»@M&lt;_x0004__x0017_©°@&amp;_x000B_%y_x0004_-³@ÓÅíö_x0002_/°@81¿RLÑ¨@Þ/×Kß°@ÃÕá0Í¦@_x0001__x0002__x001C_eZ°@~h õa_x0019_³@zØüUV6±@[«_x001C_&gt;Ö_x0006_¹@ "v±_x0001__x0004_,+°@Cý_x0002_Cøo·@_x001B_y_x0013__x001F_Cg¶@hd¾Y[±°@÷uYU6´@Ï·±_x0017_.©±@\_x000F_ä#Ó/­@ý_x0003_Ã;«ª@:üãH%a±@t_x000D_äzE³@n"³èHo©@®u_x001C_Íúè©@«üÛÆó¬@;i°×Ä§@¬®ÔïÒ±@.+_x0015__x001D_ýÇµ@)ª_x0019__x000F_¨ü²@y®qù¸¢²@_x0005_ðFÕÒ®³@(Ú\q_x0011_íª@«ê+_x0003_ã¶@¡±øÃþD©@(Ê&gt;Ö°@8òÓ^F²@_x0001_ì»_x0010_F¬@TJyfµ@Ò5¼à¦±@_x0015_ÖïÇÛ0²@ÐûÝ¸¨±@4½1ýª@èìð&lt;_x0005_°@|þX_x0001_«@_x0002__x0003__x001A_¿&lt;Á«@C*_x001D_÷îMª@0N¿O2¸@A_x001E__x0002_ç®@~^üt_x0017_Ø·@ÚóS£´­@.ppøjT±@híÈæ_x000C_G²@ÓiKÿ^«@º_x0007_j%'¯@uIÍw·@	w_x0014_Q´@r6þ¡å±@äû5èÖ'²@E®_x000D_Ï]]²@åv_x001E_=°@ù%EÐ_x0006_¬@_x0005_Yþ°@¬$H_x001C_³@R_x0001_yÁ_x0004_¯@[Qh_x0010__x000C_z«@&lt;H$±@&lt;%g_é_x0017_¬@ìGÙÓ¹±@'ôVK_x001A_L­@¨õXµûñ°@%_x001D__x0017_­ý§@ûÌ¸Ã}x¶@ðÁjN^¨@4útw²@k_x0003_§_x000C_ú¶@ÓÞ(¯_x0001__x0002_¦aµ@_x001B_,sbd±@äV@/\_x000D_²@`ì©_x001E_³@gTË¨¿±@{è}°(«@_x0004_««ûsl±@L{]¯U­@y¦¶¤§k²@CJ_x0013_ÂÄ®@_x001B__x001D_²LÇ_x0014_´@[q.bX_x0005_²@ ´ß 1¹¬@_x001D_gèñÓ±@¶"ñqxô©@M_x0010_KÃ®@á,Ö,±@_7aj_x0003_h©@»99+|´@Þ+áðà´@_x0018_Öç*v±@½üd/µ@3L°¸Y¬@½wò¸R_x0006_´@Q¸ ª3¶@XX.y_x000F_¯@QÁ[|é¨«@_x0010_Zè¬Õ®@5'Ä_x0012_Ju¯@¤2¾ù·³@Õ}_x001E_óØ6²@ÿ_x001C__x0014_®@_x0001__x0006__x0012_Ö;öç²@Ä¹Gü¯@_x0013_¼¥®í­@_x0013_#$Xïø§@^sRCÊ·@eÑf ´@Ô&amp;' Æ ©@wï)_x0001_¯È¹@ü¸_x000F_üAµ@­a_x000E_ÿû±@z¨'±@WëÚúÖ¶@ÜNÎw«@f_x001A_H_x001C_³_x001B_º@»Áíò(³@é_x000C_enfö¨@V»þ×~ß°@_x0001_ÈPçîï²@âæûÃàZ±@_x0003__x000D_©6_x000E_Ûª@£`dèùc°@hÝÝF_x0005_´@ùÍÇ´_x0002_Rª@H_x0015_yZÒ³@º´_Îª¨@¼_x0005_4qmv³@oÌÖõ$:¶@_x0004_ kC¬@ ê{!ÈÃ­@âx_x001E__x0019_¤J¶@ú_x001E_6_0-µ@â'µî_x0001__x0005_ûó«@Q+úç_x0002_Ú­@#baqPl·@ý|_x0016_ _x0004_²@96Õ¿®@FKso_x0008_»³@oç5Þ¨@ù8¦¦¶@Û¿m'&gt;Ì´@º_x0011_mëh_x000B_¯@8ã	É¶°@´$¯¡Wÿ©@_x0016_Æµ_x0002_àø°@EÊ`M|9¶@3B*i¤·±@ö3à/¶@§VëÈI³@_x0013__x0019_N._x0005_±@e^Å6´²@#N_x0008_¬°@`2R|ä¬@JÇ7_x001E__x000F_­@¨8îµ_x001C_å°@ß´[´Ô¯@ôeëü5¬@Hcfüî±@XC	_x000F_Ú±@,_x0019_I_x0003_Y_x0011_³@_x0011_¸Ù9 _x0013_­@×~_x0002_gî¯@Þn_x0002_el_x0001_­@|CÙ´1'´@_x0004__x0005_ó	ÎI_x001F__x0014_³@ê	H°@ø¯gåÑ)¯@	_x0015_{ÜJÓ©@øTÛ+÷£±@_x0002_4©íÊ°@6¥~!³@·UsX_x0004_¨³@ø÷D_x000F_mµ@}ô_x001B_ÒÍ±@lÆÇG_x0001_°@\·±À\D¸@xÒ¦×_x0011_´@u¥­2Ñ£³@9}EÊ_x0001_'±@»hÞnµ^±@åÄ$_x000D_7J©@¨ß8ÜY¯@goHØñ¸@ªøß&amp;ò´@_x0019__x001C_#!Mö¯@ú'l_x0007_¦Õ±@&lt;V ÎÎ°@_x0011_s&amp;ô§@_x0011_Õ×D±@ç3Q_x0012_á5²@vøáj_x0001_´@µ\E_x0016_0~³@_x001E__x0014__x000E_Cý.¯@­T7ÕS«@R_x0013_#Ó_x0003_N©@V_x0013_¾¹_x0001__x0003_!_x0015_°@BÚÜy.Ç«@HÚ_x0016_Èï´@0sq_x001B_C¦@Ì&gt;×_x000F_¯E³@Ã_x0003_~o_x000F_³@¸Zl&gt;9C°@Ä]&lt;åG³@{9fëOØ°@3uºd¬@_x0002_i°&amp;´@_x0013_b*ö_x0002_µ®@T'ôm±@ÙæÿKÓ±@Òù_x0001_¥¡³@.!_x0007_S Æ­@|_x001B_^Ïl³³@.°DæòQ¯@é&lt;WMñ³@S`Q_x0012_v²@wÅ;u}K«@þuÈl1(¯@n.g{²@x¹ï×Õ¾ª@.«g2nÌ·@QduVzà©@ù/¶_x000C_Òà²@¢ç3Â°@ð)ë¹m®@i*ÊyÄ°@êµ^_x0017_G/­@ð_x0019_AHz¼@_x0001__x0004_%íÔ­°@ÈÕDåRñ¨@¿mÞ¿aN³@=¬_x0019_ø,´@J}_x0005_´¿Ñ§@Ì.$Z»´@Ù¡WÊN°@ûpÛ5%°·@eØñ_x0003_	ûª@+Þ¿©@Ö*yt_x0016_¨±@¹`ËC_x0019_®@p%:é÷¹¨@L¬ ýp¶@î_x0002_~ôÑ±@·ÈãÂ²@V©Þäæµ@,·B¾¿£@¬È·9Â°@wUê_x0007_¿A®@l8_x000B_:¸³@_x0005_Èrs¼°@@ÿ¶ 6³´@fÝ_x001C_ó_x0016_°@_x000B_ýFÜÜ ²@¹_x000F_¨½_x0013__x0002_²@o#üpÿ®@_x0003__x0014_F·à¯@S6_x001C_}²@_x0004_eý%O¶°@ÔJHTô¦­@¥o)_x0001__x0003_ëè³@Æ»`ôª@W«B±¬@&lt;s_x000B_²@_x0013_-#Å¢®@ªeÑç;Y¯@çq×_x0016_°Q³@@ä	¸¼³¶@ït©L«@Ä;¦(z¯@*_x0013_ÅÓw÷´@hªå3b%¶@_x0014_ø6ßP0°@úè)®¥¶@wC9_x0002_x¶@åfÉÝb°@ªfö1aª@á­Ö_x0006__x0004_°@¢á¯§¶gµ@&amp;_x001B_=å_³@_x001E_	ÍÁðj¬@§p®*ª@orf#z¯±@_x000C_OIoÃ¨²@Ùg_x000F_UGî¬@ù_x000D_QùÆÍ²@9Ä¿lÒâµ@)m¬¢Éß¯@Ù¾jêf°@¾_x000E_¾µ_x0007_±@P?Ñ¥¨@ú0î_x0015_dõ°@_x0004__x0008_¿}_x0008_²(_x0004_·@Cº¦92´@!=)`¬@£æ'ïøl²@ÇHP¡²F²@_x000B_ª	_x0008_I_x000B_²@&amp;_x000C_ú5­4´@;xl_x0003_ÄÑ·@Çów¶@Â¥~+¡ª@netÏzª@ür_x000D__x0004_°@ö_x0005_"=Ô0­@9×ì´ç;·@°d§oÙ*®@Ò_x0013_çtÈµ°@ïO_x0004_'ì¥@s_x0002_¤_x0006_ Y°@&lt;_x0007__x001C_¾µ@p:i·@_ðON_x0012_m·@éþ_x001B__x001E_xÈ¶@¸³Þ!ê ±@P8~çbM°@ó\ãq&lt;0®@Mv*)¬@¨_x001F_ç_x0001_ØB°@è÷2_x001F__x000D_ß¯@uÒ^²Kf³@X+NmG·²@©&lt;×|¼³@Ul_x0001__x0002_õ±@6ö+h3¹°@ÝRj³Ø­@_x001D_3_x0011_Ô·@E³@ú2³@_x001F_ÁÛ¨»°@G\_x001E_àãN®@uÁ¦B)Öµ@@).rï¯@òÈ×y°ü«@HHni§@âtùÆ¿À®@&lt;m_x0008_¼´@8­ÛØVº@·iJZ±ý²@ÁÐ¸ë|³@S±ázl_x001E_µ@À(£-³@ì_x000B_^3_x0002_±@ôiE_ì²@'ÃÜù_x0013_9²@÷}r_x0001_g³@µ©ÍAê±@_x0010_§¶Cèª@RJ²Q»¾®@óC_x0018_àÉ°@-Ã^ì¯@_x0001_g_x0013_âÑòª@&lt;7¦_x0012_ò_x000E_¸@_x0016_ö½Vë¦@pnMñ´@_x001C_÷ÊGÝ­@_x0001__x0003_Ãxj_x0002_Ðù±@_x000F__x001C__x001C_ß&lt;³@_x0015_}nÖ_x0015_²@ë+Y_x0011_¯@Hµ¨'¶&lt;µ@Ð_x0010_ÿC-±@4F¯´`Ú±@B¾UÍZã²@|÷qÅ±@BO\ÛH¬@÷Pµ_x001E_&amp;3­@-¸\µ4_x0017_°@Å§ì;QÇµ@úæ_x000F_ÀWÊ®@³Ü_x0015_1P)´@Ô	Ó_x000F_¿®³@*=ÒÆ ß³@Ø_x0018_8]]·@£z_x000D_ý_x000D_¨@Dº©!°@oê@3£J°@ÌÔ´Ë_x0010_¶@_x0013_N\d·@ Êf@æ_x000F_³@ëPx~±	§@5LhîvN±@_x001E_¡ª}Ïu²@ô"_x0017__x0017_ÞÉ²@ÍDm÷a°@c½Ü_x001F_¢ª@Ö{_x000C_Æ×°@_x0013_Ê!_x0002__x0004_ë±@LuX_x0008_è«@¢ÛUO¸.¹@r_x0004__x0014_:¹¶@²ËWfþ¬@uq_x001D_cã_x0003_´@åüÙoª@_x000B_{W&lt;_x001E__x0019_´@m4ç_i·§@Òê«Ø_x0003_¯@'_x0002_ZNB®@B_x001C_ýd~±@î»9TJ©@_x0017_y_x0013__x000B_­°@3_x0016__x0016_ª@5râÞ¯®@lðìÞÉ´@_x0003_3ÖtFð¶@µÔ_x001D_sº©@_x0004__§c-z«@_x0013_H_x0001__x0019_X²@9:äwõw¶@p®_x0010_+i¬@GýþtÁ¶@HÈ_x001A_­@å´~_x0008_=c±@»_x000E__x0010__x0004_³@Iªp(±@_x0018_+úºE3´@?Äð#y±@_x0011_M.$&amp;³@b¥åw¬@_x0002__x0004_§mIB_x000E_Z³@·_x0005_Î¥²@_x0003_A_x000F_i_²@£OPu!_x0010_²@_x001B_p8Ë¬@.iöq?Ü«@¯SF®"®@åØ_x000D_ÓñÚ­@_x000D_)©úÕ²@YIÙÑ5©@ð_x0007_mïA±@O¨ÆÆ_x0002_~´@_x0007_ÕÆ®_x0001_±@Ô§32¾0¬@×®DN|è´@&lt;/_x0004_¨_x0017_1¨@\lp6öþ±@©¼¬êb0°@Oµ&gt;14¸@¯spÅ¬@+?Ô/©µ@E*%Ðîù®@_x0019_JyOy¶@¥sº(æd«@IhP«_x001B_|¹@iq4_x000D_²@h_x0017_&gt;aû´@ÇY	±®@_x000E_ÔÜÊ:¬@î=ò*¬r´@àú_x001B__x0011__x001A_¢¯@7|hK_x0005_	ø¶@ñ´_x0011_(9±@bÖÃÌÊ_x000E_µ@_x0008_P±ýB«@ç0_x0006__x001C_î©@Ý®½Y°@îh_x000E_*}_x000E_®@_x0010_D8!²@|Ès_x0004_o·¶@	ùÿd_x0015_ª@,[_x0003_ê°©@á£4\±´°@ÑNç±¨¯@_x0001_J_x0005_4hE¬@_x0005__x001E_Öº__x0001_¶@ËôªH³@cF]_x000F_×¶@_x0017_¼eîkÉ±@Õ]xµ@7-_x001C_Àµ@_x0011_zÐ)ü_x001E_®@A®y22±@S_x001B_{÷=å«@¢.k\ùX±@{Ñ_x000D__x000C__x0012_@´@_x0007_¯zRFÁ±@ùêj&lt;¤°@ãm£öÁ¤¯@¨å_x0008_*ëÛ¬@OÃpëÍ¨@_x0002_¨Íz°þµ@5Ô_x000F_ _x0003_ÿ±@_x0004__x0005_ ZUz·c«@_x0002_^°3¬@_x0010_¤kK&lt;E°@¶Ü_x0013_Ky[¶@;ú_x001F_S¾Ø«@½_x0001_¡Ø´@_x001A__x000F_åoS±@$ 6fvª@0Q.·@£À_x0008_Ú­@¼àÛË´@!éñ_x0006_*_x0012_±@}µïÂ ®@áa©O_x0003_Í´@KáJ³@pe`ì#±@ÍîÉb_°@ìÌé°_x0017_Ì­@Mb?Úò¯@«MT_x001F_D°@ÿ5ëe®@*_x0006_j=K³@ý&gt;Ðí_x0007_Â¶@zT8È´@ß_x001E_|¹8Í¯@é2èpÃ®@[_x0001_z]=°±@ÚmvÆ×¸@öYzÀ-²@HG_x0016_ÈÚ²@Ð_x0010_ñ¤fÓ¯@_x001A_ô¶a_x0007__x000C__x0014_¼³@«2u]±@QP4&lt;jüª@Å}¸_x0004_+_x0001_¨@ý_x0002_Ê­@@_x0003_·mX!°@ÝD×Sl¯@5ZÓH¿_x0002_°@·ÙàÂ-.±@w½Ø½Ã±@£_x0005_áÊDT´@Ñ4¯_J=®@Ô­Ò¸Æ¬@ºb±Qe°@ÿK¶_x0018_X;µ@Ä_x0005_6·Ü³@»_x0004_áÏ	,§@Ê_x000B__x000F__x0003_§@â2 ¸$_x0008_±@M±[ª_x000D_¶@qjñ#¹P³@»¯Ó_x0014_;+µ@*eô_x0006_K°@k×G×{³@Bgbßd¬@_x0008_ØTT­²ª@ðzàÎ°@º_x001E_×_x0018_¬@&amp;³æj¨³@µÝ_x000C__x0003_Qî°@DY_x001A_MZ±@µVÌ²ðßª@_x0002__x000B_Ís2=9µ@a¤Ä7_x0001_±@5É	·_x001B_³@_x001A_ºéÛ_x0007_±@gã}Þ·³@¤¦ÀBµv©@_x0014_&gt;[mXB±@Ìw_x0017_Ä°@%G_x0005_]L~±@òÕä j²@þï&amp;U@±@`&lt;ÞNR±@b£É&amp;ÞS§@2Ï}`8*©@±r2½¨¯@2cçy_x000C_{°@lzK7!×¬@TV_x000E_aræ­@S?»&gt;xS±@_x0002__x0004_ü«-&lt;¬@Ml´M¬@ûZ_x001D_]dÓª@çoa_x0003_Ì8±@ZGàT®+²@=_x0006_àB_x0008_²@÷Q¼¾µ¬@ò4­ß	Ê°@BË_x0011_)Öð´@Ä_x0019__x0006_{ù°@y_x0007__x001B_Þd³@wß_x0014_¡4¶@©¿_x0001__x0002_Ë5¶@wm¬Òª@_x0007_&gt;/ã¢¶@.°h_x000D_Ü¯@sÅGÐ¼@¯Ê]ö_x0013_ª@þºF+õª@À¸vð_x0016_©¨@.¼·«bû²@_uÂù#®@²hò_Ú«@q_x001A_#Í_´@D_x0001_Gb_x0019_dµ@ç¾_x000C_ã³\«@R ¬,È©@Ò&gt;_x0010__x001A_°@iÊIP4°@Ë5U_x0016_¾µ@_x0017_q_x0006_]l¯@[%Êúã(´@qÔX¾¹í¨@úb`·²@êÛp´J3´@NF_x0005_·&amp;´@\_x000F_ª@d´@%êÖv¬@½á¦ðàn®@&gt;²Ì¬§¢µ@L;K´@9Y0Y_x0012_Y¶@&amp;úÄ_x0004_ëG´@Í%k_x000B_ïÇ²@_x0004__x0006_É`·×y³@_x000F_.0«Y¢®@àîqØ_x0007__²@tÈè_x0017_÷²@äÓÄ7³@V"¦|rx®@ëSäÕC¿°@A_x0001_Lð­´@_x0001__x0003_ÔDª@_x001F_ÕB_x0017_Ö®ª@Îrns_x0013_ø±@eè®º%"²@ä3ùLí¯@ô+_x000F_¶&amp;®@_x0011_+¾*£¤³@Îu`_x0005_°@µR_x0002_j­°@³ÃTD@þ±@ª?Ä¦´@d¼B,­©@_x000B_Aï_x0001_8°@¶¹&gt;×µ°@ú\'Eo£²@	¶õ_x0015_Å°@_x001E_R¥õ©©@p_x000C_$ùÆª@öfK_x0016_4µ@g}Mfxá°@ÏÏ!Ãáå¬@t0Ä0­@ÌáÖý)Ã·@/VN_x0001__x0002_Ew«@à_x0016_Mö±@_x0007_]}È»$³@º?~Üa¬@g¾ÚÑ&gt;©@&lt;ê¶*)·®@f§Dñ1¶@5	øc³@ÍþI-Êe³@_x001E_¡æª@vÆý¸««@FZá©«°@_x0015_ê%ªù«@ÔÊHì´±@_x000B_û&lt;9µ@w_x0017__x000F_Å¶°@­#\n´@_x0013__x0013_rOYIµ@}Ü_x0010__x0011_¯³@·ïi_x000E_²@_x0011_[_x001B_¾_x0004_®@íjì¢òì­@SÖ°_x0010_Ã¬@¨1Y¯3J³@sM»H_x0011_¯@x5.Èµ@_x000E__x0012_ß¿_x000D_V¬@¸éqqx{¬@"M_x0014_æ±°@ïÄ@Ê@!­@. ÌÀúb±@°ýf_x001A_·r²@_x0004__x0008_ç©m§_x000E_²@1ý_x001A_ø_x001A_f­@ÂÚ3øþ°@QH:Vyl®@DôrÌ1©@ò÷½¾½eª@È_x001D_u_x0005_¶¬@_x001F__x0007_©¬_x000B_³@yKcäÈ°@î}ô_ð´@ü_x0001_¹Ã¬@9{/4A9²@_x0005_ò_x000B_·9«@:_x0011_}ï_x0015_$¹@²3)JeÉ³@&amp;^°_x0010_í°@ÇßsøL´@_x0001_kê U°@Ö_x0003__x0012__x0006_B?°@)_x0013_._x001C_v§±@"_x0004_Án´°@ _x000B_g4_x0010_­@­zÞ!I³¶@,÷Þ_x0002_#a±@½ûÚ7*´¯@h@_x0005_d[µ@&amp;â¤&lt;]î»@=íX±µ@ìàIçæÌ·@¤#M _x0013_¯@+_x0004_M_x0005_ðW²@¬;«Z_x0004__x0005_X_x001E_´@e_x0010__x001C_Ó)ù¶@Ë©¦më	«@Ê %_x0019__x0003_±@pH=ó$;´@x7_x0002__x0006_{_x0016_³@_x0006_;êö²@äòìt7°@Ðl_x0004_±o±@o¼_xe°@_x0001_tßä-«@«w_x0005_Øð9¯@|x/§³@k×ãQ±@cë9ä_x000C_´@nl£i¼¯@¦ÛÉÅóm¤@yÓ_x000F_²@ÛIM`_x000D_&amp;·@ÿMîø_x0002_°@NÔ*ÿ_x001A_V²@zaÊ£_x0011_ú®@0ÀPW_x0015_¾±@æv_x0014_r_x0006_w¯@,4uM¬³@Ýÿj¶°@[_x0004_Â­Í©@_x0014_¸	8a_x0014_²@b_x0010__x0001__x0018_}«@xm_x000C_Ø_x001A_³@]y¡_x000C_5	±@_x000C_,ÉÌ_x001E_ô³@_x0001__x0002_5üÿ³µ«@÷_x000C_Ñ2³@Nl¯ßwp´@Ê&lt;_x001E_Õ_x001A_¯@ªdÍ]ã_x0003_¶@[g|®­@_x0007_âb(Hhª@t´îé´@g°AÖ«_¹@wÏ]Ðv¯@Þ¼@_x000F_¬@q_x0005_V¼©µ@E« èáA³@LÖÝ?Ö°@Käéð¯@ì/k_x0006__x0019_Á¬@_x0005_;Éóê³@ÛlæÄÊÑ±@_x0017__x001F_#8°L¯@Oª¡m¹ý¯@ÀlzY§°@*F~¨@`¿i§åm±@Y4UºÜ®°@|eRÝ?³@ÅâÎ^©@Ã/A¶º,¸@G97_x0003__x0017_&lt;¯@%Úºø_x0012_ª@_x001F_ÉÊ_x0012_ïz³@ÒªÓN±@Î_x0010_ø_x0002__x0004_ÇÄª@¸Âóø_x0007_î­@YÕè_x0017_?½±@_x001F_*óö\²@&lt;åRy÷0°@©Ç_x0003_.¤ ±@ìÃï°N¦@$çÜ'«±@+u®ÁWµ@ªÑõµ0®@p_x0005_SÒj¦@ÎÂJkxº²@¶èG[±@¯x_x0017_(_x0015_F±@%§ñ%f®@xwz°Á§@_x000F_Ò×¦±¸·@T»ªE±@_x0013_ll_x0015_Æ®@â	ýêè_x000B_±@²qh×t_x0011_³@_x000F_aN_x0003_V%¬@ÊO_x0014_é_x000B_A´@õ9_x0004_^qBª@­Êdî&gt;`´@~_x0008__x0006_9Èf°@ë"¡±Êº±@Á7h_x001C_Ç³@÷É_x000B_Ïï´@Elóî_x0001_àº@'8À¯µ@_x001A_]Z%­_x0017_©@_x0002__x0003_ÞG8¾¨@\ÍcH0¬@_x0004__x000B_w_x000D_jª@|ëdk|¡µ@0õm_x001A_Ñ¬@gÔ_x0002_IPé¬@O_x001A_ì_x0018_üK§@uE _x0012_~Sµ@-- _x001D_EL­@ûä3¼´ß´@MºäB®@âIN"]°@ÀËHXèT·@_x0014_±J7±@n#_x0011_¹@BS¬_x0006__x0006_¤°@RÑ;_x0002_sæ±@BÇS½-±@ øq½´@Ûh~Ié°@â_x0018_k_x001E_Ï²@v_x0019_e}Í_x0001_¿@_x001D__x0019_û6~®@^e4"Uaª@u¦ÛÂ.0°@y3Ë½}²@AL|%¼ª@":·N´¸@_x0019__x001C_J¸8««@«ö#¼¶@ô&lt;¤1_x000B_¯@kÔjL_x0003__x0006_-H´@ør9¸´@¿UPt_x001F_I°@p_x000C__x0017_4¯@ëþZ²Ýhª@_x001A__x0003_;:5tµ@{Ó³;ª@æmè_x0002_ÇÒ­@D'¾eâ_x0005_¦@._x0014_Æê¯@²ÞË_x000F_^À@}÷Ñ5ã³@Ú¶&gt;\v]«@x°¶¥ª@~MÆ»ª±@×¡ÞQå´@KmqN*{°@h_x001C_]©_ù¶@G_x001A__x0016_+´è­@_x000B_lSôà±@oB#g_x0004__x0011_¹@éuD_x0004_±@~r_x0014_Ù±@_x0008_ÕÙÄ­@Èê£8µ@&amp;m«_x0001_SÐª@Èeßþk8¶@nº¢~Þ³@0%ÂáiÔ¬@'(jÊ­@ÿ8ËÀB²@yT®BÕ­@_x0001__x0002_ã -½~ç±@}¨#_x0011_­@_x0007_ñm_x0007_²@ÍÂH2¯@±ÐÓCB¦²@W&gt;áØ¨µ­@ð_x0014_iøÎ°@ý_x000E_þÝuU±@_x001E_C@Ù®@P7_x0012_#v¶§@ÑEPSÃ´@@6ßê9°@_x0017_²ýNð¶@eá{þ2¦@¥¢M:k´@50_x0013_½Y®@®ãj/Cq¶@Ó`ïlñ±@'1dö­@â®Üõ_x0008_´@v¼Ç?ê²@_x0016_gb{¡Q¯@«æ}i_x000E_;³@y¸üÚ&amp;¨@_x0011_¨_x0013_²ý±@ë_x0017_ì_x000B_ä2¸@_x0004_¨³²@ßF,¾³ñª@d_x0007_éA(_x0003_´@aìsÜû%°@_x0008_{jMzÒ®@:{&lt;_x001E__x0001__x0003_D®@Nì]t_x0003_æ³@@¥rO_x0006_Ã°@_x001A_tÇ1V_x0005_¹@òo_x001C_p6Ø·@_x0002_Uö/Å`´@ÅhÑîãà±@îãæB±@`ò1Fz±@_x001E_%ø_x000E_ó°@æsý°£±@_x0001_%FÒro·@Òîn[Ô°@ßæ?Ó_x0017_ê³@ÎD_x0008_B³@Øâ¸_x000C_s'©@Ã_x001E_¶Ô_x0019_°@Ô«_x0012_ï .²@s+4Ç[­@_x0004__eáA°@c®KÏªº@!È3·.ï°@®egõd_x000D_¯@ùâR%ú®¶@Àõdø_x0012_©@ÊqöòÚÈ¶@å òÊT«@_x0001__x001C_ú²)û°@_x000C_-Ú#­ì»@_x001D_Å[ÎÖË«@6g!_x0018_/ÿ³@8T_x001B_Ù_x000D_¢®@_x0004__x0006_²b¾_x001E__x001E__x001B_®@_x001E_7uÞ#³@¢ñ_x000E_^°@_x0016__x0018__x000D_Np¶@åó_x0001_rB¬@_x001F_\T³@eC_x0012_e9°@&lt;QÍ}Ù_x0019_¨@[¸qwM_x001E_²@ãµ½I\@±@¢__x0005_Ë$²@æõF_x0006_´@á§Ó´°@+_x001D_¶è_x0015_¬@¤Zä_x0008_³@ÏO+&gt;©µ@9jë_x0008_«§±@·Ùe±@_x0003_W_x0004_£|²@UqYw¨@_x0013_å}_x0002_ë³@_4f(_x001A_­@ÑA$]­@#-Lÿ]v°@¼Æ7úop¯@Ã`]÷±@Ó_x0019_.Ú×´@ò|þLµ@·4ü­õ_x001D_°@5ìÁv9_x001E_µ@b^ùY`Å°@Y_x0014_nê_x0003__x0004_ì_x000B_±@LÙæHö_x0011_°@ZèQ_x000D_ïõ¬@_x0001_½eS_x0015_L®@vÌÅ/&lt;°@;_x0013_kõ¯@_x0002_DÒÎÅ@°@5ÖÜó_x0019_­@_x001A_¾'Û­ý·@s|_x001B_Xf·@_x0014_&amp;}³«_x0003_«@:cìù³@ÓãìLw°@ídïËÒ)®@_x0012__x0017_:V8¥@§_x001B_Kuø­@)dàéäc±@Ê$9çÉt´@-Sä¸°@¤ú}q¼@·z³¦Iy°@¦_x0004_êù³@Ä×Ò¾M_x0010_«@Ì;_x001A_Í³@^úå÷_x000B_Ø·@"ãz_x0008__x001C_D¶@¼ù·_x0015_³@_x0013_Yq×´@&amp;¿urMn±@.ÂF§±@ÜéE¬@èÉ#7µ¸@_x0001__x0004_ß×­H¯±@l_x0003_õmùU­@AX_x0002_ÇÔhµ@ûbO8á¬@)\úè«@N¾Ïï_x0019_­@q¯¼0£²@_x0010_"E¥_x0012_­@íì_x0004_°­@_x001C_õ?¯ç°@E_x0005_kÙ©©@·¬_x0002_f_x0001_W±@Û¸YÑc´@Å®Ýàã¯¯@±ØÄ×n\¸@÷²_x000B__x000F_ù°@ùS_x0013_,øo±@_x000F_íð_x001E__x0016__x0015_­@+_x001F_xÌì:®@îVIw_x000F_²@Á(q­5·@^p$­@;×Nîâ­´@33£a1_x001D_µ@i¢_x0005_¹Æ²@¨&lt;&amp;ìs­@ LÊíQÄ©@xâÿßï¬@ø&gt;Ú¾_x001F_«­@3_x0001_{¯@fy_x000C_³U_x001B_µ@©¨ç_x0007_	ì)±@sC³§Ü®@{3×g;©@ýæÍbwk´@¼è^¼ð°@Ä×Ä:sÙ±@EÌ1_x0002_­@tMÂÇ_x0014_´@k_x0006_h_x0006__x0007_&lt;¸@_x0014_H_x000F_!ªë´@Ld+_x0003_w°@_x0008_f6âG¬®@%Â_x000D__x000D_)¬@Äÿ3á_x0008_©¯@ç_x0016_µ¢Û}­@@7_x0014_^±@åa_x001D_¹£º²@`_x0016_äÙã*­@OÃgwG#°@aÆDÃ ´·@³ÿÿð)®@ÅûW¬@WD8_x0005_´@_x000C_Ã=d_x0006_¶°@_x001C_8m©´@wTF¶_x0004__x0004_©@.î	²@¤_x001B_z:ä©@\¾¹wKô³@_x0011_ÛÿÈ_x0006_®@uoÖ8_x0001_¹@oë¦ð_[¶@_x0004__x0007_õµSw¶@%¢¦²@ÅÊ4ÔgÓ°@]/_x000B_Pa÷´@ÿ)zì{Ç¯@}fDC	¯@­Ä_x0002_&gt;v&amp;§@§§J9ÿ³@¯ßyQ¬ª@Þ^z_x000B_ ²@{_x001A_ò,{®@û×_x0005_r·±@û_x0004_f"6³@&lt;-_x0002_wí°@LÓM9³@¦¥Ê«¦ò±@ðÔÙY"±@°h_x0001_34°@dËÿ²K°@21_x0016_»Â_©@6j7_x0006_ANµ@t#Øo_x0015_°@MÐÌ£n´@[æªÓ?ê­@§bT2_x0011_È°@¼&amp;G	Ó_x0006_«@÷ûb{XT¶@ä_x001D_Aø§@;o¯Àô^¯@x_x0013_Àôp¸@j*Ä÷âµ@_û_x0003_ã_x0003__x0006__x0016_b°@O_x0005_+3?µ@c_x000E_;Y0;²@¹z~4ÐU¬@+IZ_x0007_PÐ°@_x0004_IÍnw³@_x0014_'_u,_x001E_²@Á\M¸|©@ô³*4§w°@IÎ9à	l¯@_x0013__x0012__x0003_¬¼­@_x001B_f_x0004_-±@°Íâ¦én¯@Ê¸ÝÌ ¸@¹Îdÿªê³@mÌÝK4ó¯@¶ñ*ÏÔ_x0017_±@/]²[´@_x0010_ù_x001F_*_x000F_³@¯ä_x0018_â¸­@q_x0001_¼QÞµ¯@Éöø5ç²@_x0011_F9ã¯@_x0002_£É¿+À«@¿_x0018_¼ _x0014_·@ä©)éaV°@Òât_x0019_j±@S-bÿ½$±@æJl[­@Þ_x0005_oôr¬@ õH»õ²@Ûñ}_x000D_Óqµ@_x0001__x0002__x001C__x000E_×P«@Üäï®@Û=Gª@ýoõ_x0001__x001E_±@Ò_x0010_qt¾³@½_x0011_D'#p­@_x0006_´@m_x001B_°@²y_x0015__x0004__x000D_[µ@6Y6Ha¥®@_x001B_Ã_x0014_q_x000E_ûª@_x0018_9Vr*Æ³@Ø³~m³@&gt;_x0002_øÑ·@o¯"B±@5è¨ry¹@À$Ä&gt;^±@"Ê«õ¯@á¹sÍ¯@ä4=78n·@9ÓcÖ¯@Æ"hO­@¶»ä·v±@=õþ9m¡°@8o#_x0006__x000E_¬@Hù½ÚM_x0013_·@UMÓ_x0002_³@Ìlý_°w­@¸ðSÉ­@H;¾¨_x001B_v²@j ÅÂMÝ­@_x000C_|_x0012_üª@bX?M_x0001__x0004_[T²@_x0001_ _x0001__x0004_ù±@ß¬_x0011_½ÂM¯@SùA(Ã6¯@ÞKÀeÝA«@ÊsmuIe°@çúP_x0017_ìC±@z_x0014_GUþ°@Þ×»Ñÿ´«@_x0019_UW+«@u,Qo±@ªY5áÈÎ±@UÛÊ¿¯@h?^Ô Å¸@±öqá_x0003_U¯@Õë_x001C_å÷¨@Ýª)È_x0014_²@ú_x0002_Ä_x000B__x0014_²@ÚR°qZ¶@û;IA¥_x0003_²@_x0013_?Z\³­@W|8Ù_x0005__x0012_®@Kj¤CÏª@_x001A_@_x0006_Ïðñ²@B86Y®@|ÀÈ¹_x000F_¥@@Ba;Î¦@Þ,õ_x0007_4°@è÷õ_x0011_³@òe¯Tr¡©@_x0019_¡Ef°@FùÓqv·°@_x0001__x0002_7Mm«@WÃ%_x001C_Rµ@Zn¥,U_x000E_²@6HÒ+_x0006_­@	7°÷¯±@ù¹ÒÊ{ª@QëÛfº)±@?ËuC_x001E_ó°@ÖÈjXy9°@ð&gt;¹w ¨@_x0008__x0004_Â±s®@/Ñl¥=²@ÐÓ&lt;w8÷¬@`o?îÕk«@Ë`Ü¼?¯²@¨Ç_x0012_oR±@Umô²_x0013_®@Í8_x0008_÷°@@U(Ï»¼@{Eïâ¥ø¯@×ß"ª@|yi~&lt;²@ä|áRÝ_x0018_¸@9/â69Å¡@¸AÌ_x0011__x0011_²@_x000D_)ç'­~º@¡å"s³@¹`_²­w­@=9¶¬_x0006_²@_x001B_S{Õ®@_x0007_»×Kò_x0012_´@òt_x0016_O_x0001__x0003_6_x0008_±@¤Þ¯¿!ý¯@;/ÊM9°@ËDëæÅ¶@×_x0013_ÁÈQ¹@_x0011_ò_x001E__x0008_Ù¹²@|_x0006_U_&lt;	³@f%a¿Û®¯@¬îÞ_x0002_²@ïrM_4w²@©üÝ°@ë+T"©@µú9Ö_x0005_±@_x0011_Ã:ö_x0005_uª@ÿ_x0001_Q&amp;]³°@ãì&lt;Â}µ@¯_x0007_¶uó_x0012_°@-ÆÒá}K­@ñ³Ö³·¹@Ú¾_x0008_,±@ò	è7¡¾³@±7!{)Í´@_x0004_f³_x0013_Ü´@	_x001D_A Õ¥@O_x001F_l÷õª@ÁÎ¤^Ñ¯@Eùiª¤²@+R_x001D_ú°@_x001F__x000F_½` §±@_x0006_0Mf¢_x000F_²@Ô,¯]¨@Êv_x001D_¾_x0010_%­@_x0003__x0005_;ÚØ{R«@âµ[±]«@M+ô¬x¬¶@ õD_x0002_£°@ÀÈº(d(²@z_x000F_÷PÚéª@0­!ì¯@Mx¡é$«@ÿÖÚd`N±@&lt;ßÒ!»µ@_x000F_þ6s±_x0004_ª@­NM$ä­@½«t*°@Â¡1öh´@´Jèm_x0002_I®@)ç_x001F_aWOµ@¿e±{_x001C_¬@WÁÝ½_x001E_¸@täÞSOHª@â_x0004_3¯¯Ð«@&gt;²_29¤@ï{+¶°@½_x0001_~[À¬@ªT¨¥¯@Â_x0018_apÈ«@ñt¿4s´@_x000F_÷[	Û«@¦_x0004_Ø)··@4Rù_x0006_û±@§&amp;´} ¯@6©óAg®@Aë2ó_x0001__x0002__x000F_°@;Ö_x001E__x0010_x®@_x0016_¦"´_x0015_ ²@F_%_x001E_á$³@{äwú,°@mEE_x001D_}¶@8c8ô²@Ùi_x0016_Ìg¯@HËP´Àf±@ó_x0007__x000C_Qú²@úÁmD_x0004_!¸@(1 _x0001_V·@lF6Î£²@·r_x0019_d"_x001F_¯@=ÃµsV{µ@Ho_x0011_Uüi¨@ob*÷ß¬@D]&lt;?j°@_x001C_Ìå_x001C_wÆ¸@?Àf_x0012_2v©@úA*¹´@øÎcID¡¯@cÚf_x0005_²@yK_x0016__x001F_lµ@eê8¹°´@¬LíZ²2®@h½è&amp;²@1_x0016_4_x0013_&amp;&gt;²@ö¿ûògµ@_x0002_Ñwêé½@j&amp;_x000E_T²@ÀMÛ_x0001_­@_x0006__x0007_sÌ=`G7¶@¼_x0005_x¤c±@i¸ÀØÈ­@D[Ë°ú_x0001_­@p«G/Dá·@gøpÛÞ_x000E_¨@ª%7=ñÌ°@wYºt¯@¶¬ä{ô´@ðob»ÄÞ­@$%ÌÄh¶@aø_x0003_¼y¹@__x001A__x0005_CÁð±@+öúKÚ¬@HðEù¥¬@_x001D_LÇÏÕ3´@±­_x000B_ EX°@@Ôô&lt;°@%Çj{Ýi®@-MPä©°´@n^_x0016_ìúÜ´@°À¿qvµ@P½&amp;ó_x0005_¸@íM_x0002__x0012_¼ÿ°@9÷_x0004_1_x0016_®@@ÿÚ_x0001__x000E_«@tÏ_x0012__x0011_&lt;¯´@Æ1´!·@G_x0018_Gygß³@é_x001A_Åd[Û¯@©N_x0017_"_x001E_°@*5#î_x0004__x0005_&amp;%´@ÚhìÒè¬@lm¡&lt;F¡¯@¢¹ð?_x0014_¼@_x0003_}Û_x0001_H³@±fWèñ²@Î3ß²Åh²@çí'Z,9±@-Þ\Ù½¶ª@Ü/&amp;92±@Z_x001F_e[-¬@¾;gC6ó¨@¸Ý"a°@.?º7þp³@_x0014_8R_x000E_e´@2+_x0002_Þê©@t_x001C_¶â_x0008_°@F_x0018_G°@±_x0016_7¬@âPRòJm®@¶2?¤!µ@ë`,c±@°{Vç_x001B_²@êMÃ_x0003_XE³@ÛoøÒñû¼@_x0002_ ON_x0016_öµ@?¸¡ø3²@Xö´R«@ú6®Vrèª@|OíôÐ_x0003_·@1V¹i_x0002_¯@_x0010_Hà_x0017_®±´@_x0005__x0007_ÿ_x0001_r5ïª@²(²VÜ«@¬_z&lt; µ@8ÃôÕfô­@_x0007_¶{r_x0006_±@ì1üÆÂ¬@(*KXDð±@èó_x000E_M_½«@'¡¯_x0004_µ@_x001B_Mø_x0012_¥J®@8ïÕp^±@òÔæ'!³@_x0006_[?Dþ±@ø2ï®@¢;¹_x0002__x001A_®@_x0019_ñbuµ@Þ°u_x0002_I?´@EfåQò@´@ó´ÿhª·@]Éo+ce¶@qÓ¡9_x0018_³@õÜ¦_x0001_Â¬@ß\qD|_x0011_©@ÕïO_x0003_Ã¾®@Òb_x0004__x000E_2eª@,%¥ã°@$_x0004_o»´@PÒÎL0B®@ølD_x001E_°@å_x0010_E~¯­@2J×ýB¯@4³õA_x0001__x0004_Ò­@úXjåã©¶@_x0006_&lt;[³@.b6Kj²@&gt;u¥Q­³@cÃ`À×®@oÖ(îÝÞ±@¼gë_x001B_qö³@ËÍö_x000F_¦_x0003_²@»Â#c:_x0008_§@¡B_x0005_8_x0014_²³@_x0007_ÀjPõÓ¯@à.H}_x0006_¸@Ûç¹_x0008_v±@¤ù).©@6¦_x0015_ÅC¥@Õ±í|Í²¶@gåïaÚÖ´@Wn_x0002_~_x000D_B°@s½n1ñ´@_x0016_÷¶Iý³@rô\T°@:_x0003_&gt;ìjõª@_x0014_ó_x000B_Â³@ùÄC:!´@c:N_x000C_²Ú³@mÔ_x0012_~ü»@xÍËÈ4°@©¶_x0014_ »;±@]âÓ0_x0002_ëµ@a,Üµ/_x001F_®@Ã¼îoy±@_x0001__x0006__x0004__x000F_!þª@_x0003_Ð±u	_x0003_³@_x0006_ÅHØ²@85æ+%â±@¦©_x0003__x000E__x0005_®@ta_x000E_9êÆ®@f"*ìxý³@Á ìu¯@_x000B_!ïÁ´@ªª_x0012_Z«@µ&gt;ÜJ?«@Ëj?eg#´@_x0007_9¡t·à³@Ã_x0013_gÝ_x0007_j°@¨ ~´@j2-8§¶@,²Ú_x0002__x0015_{¬@e#_x001C_&gt;¯µ@¢ZT"©²@_x0014__x000D_Z_x0019_Ý·@_x0007_îºllè¬@g/tQ³@MZÜ@±@é½®3³¶@ÞªÖ¡±@÷¸wü_x0019_´@D­|·¥°@·~_x0011_Ç_x0005_]³@KW¶­ì"±@÷Lc2È=µ@_x0012_p×_x0011__x0014__x0006_¸@¿ÿi_x000C__x0001__x0002_%E°@_x0016_ÎtÖ±°@íS_x001F_Éá­@ë§a¢"ä²@%}%ö§@¿bêò7°@Xï6lû³@!&amp;:_x001E_\¬@@çï_x0014_ôâ°@éEÈyÍ_x0002_¶@v½³ÂÃ¬@_x000F_G¥i_x000E_¯@¡¶§Ö{±@R:_x001D_ûp·@h_x0007_ÁíaÝ®@Múå*!°@ZÀH	³V²@BJa­º@Þz¼06°@ò¤	_x0019__x0019_¶@l_x000E_¤S6]¶@_x0010_§6¢èã²@·éÛä_x0005_ß³@s&lt;8é7û°@¢Ç¿ç~N«@øI*0±§@$Ô_x0004_ô_x001B_·@¥»_x000C__x0011_e²@ããô_x0013_°@¬UáK¯@î°Dú:³@$æUÙé«@_x0001__x0002_±_x0010_P°@y±@¢6_x0004_ä¢¯ª@¢BÃi_x000C_ì¯@	d21¬@À&amp;_x0010_ö'²@À»`üg­@1D$_x0007__x0008_²@m¿RË°@1ù1_x0017_¦°@C_x0012_6·¨E®@ÎVS ½ª@ùüåÔ­@_x0017__x0019_"c:µ@B2_x001B_fÕì¬@w_x0005_èU_µ@:·_x0013__x0004_X¶@_x001F_Ò-¥ÅF®@j_x0010_Ç*°@­_x0008_V	óµ@Æ_x0002_\/ê¶@ô_x001F_c0°@ìæM\ë±@ø%,c_x000F_«@+~çbkI°@OwO­°@_x000E_+géÝ¬@/E¶«nL¨@é-_x000C_³@Nã_x0010_Lfª@Ä§À×´@Tÿ_x0001__x0002_¡:±@_x000F_ÛR{ç¶¯@ßºYë´£²@_x0012_´ë´_x0006_X³@"i_x0014_:ò²@r_x0007_*s²@_x001D_q÷_x001B_[²@ý3=ÊË¯@nF9_x000D__x0005_°³@_x0017_Kág!÷³@5S_x001D_W­@_x0001_GµPz±@ö4ï_x0004_Ê¬@¬Ûøõ¦@³Tì8{®@^ã_x0015_?x²@\¯4Ì"³@'ýR_x0015_×X°@í5Numx¶@_x000C__x0006_oð²²@×]½à1´@Òò6¯@_x0016_Í&lt;_x0016_£´²@_x0010_nK§@Oðb_x0001_Éì²@¨½væ8h®@r	¡ñb­@dÏO²í©@Ó´_x0013_È{_x0013_´@d^­¤2­@´	û¶êÝ²@uÇáÆê¬@_x0001__x0002_h_x000D_À_x0007_#æ«@4sú"©@µöV\AH¸@Yt¬ûxô³@_x000B__x0005_ÿ7l§@òIP_x0004__x000F_³@~+À_x0018_8U­@ _x0002_¿£®@]õìßs¨´@_x0003__1Û]©@}ý_x0006_áèÜ­@ÿ»ãX²@÷®N¹@h²@2Ô³dÀ«@U?!ki²@çÏããmÔ³@.«Õc_x0015_²@¨ãz-ÿ+¨@!5eH£¶@ä½ÂÙ_x001E_B·@$µbTÃÑ°@_x000B_¦,²Îà²@dô"³	²@ÛQ_x000D_Ü®@Ô²Þ%_x0012_´@f_x0004_Á^û_x0011_±@ºQù _x001C_ð¹@aíöÛ:°@õ_x0002_îÙÓ¬@Â_x0010_ª_x000D_È­¤@FÐ&lt;h­@ ;Ý_x0011__x0002__x0004__x001C_ñ´@ÿ_x0018_Dã°­@2_x0008_K_x001A_~½²@ãy±ô¨@#{qkÜ±@«Ìu¼S³@^eåd_x0002_ß¯@Wo_x0001_´ôc°@1Í=K÷³@ï¸fÿ Ü¶@rF8&gt;_x0018_´@õ9j*"¸@_x001E_åóËõ0»@s_x0008_æô§@sæîú}_x0018_°@z¹­´êµ@)@;_x000C_±@³[9X±@_x0017_é_x0005_Ù_x0004_­@ð÷)T¥_x000E_¬@_x0002_wXQÅ_x0004_µ@p_x0017_c_x000C_;[®@§ä%Ål±@¬_x0002_ô©_x0015_¬@ocHu°@_x0003_3_x001B_æZA°@z_x0016_=Üüsª@ÆcTÃyë°@:w_x0015_Øé³@Ò_x001E_®Ùfæ¬@ªÝÑÍh®@_x0015_1Wg_x0005_ø²@_x0001__x0003_3ú¢C¸@ÕsÖåw²@ò_x0003__x0002__x0017_S±@Zü&gt;2?Ï­@Y8_x001F_6³b°@MWûð¨@_x0012_¿kö`_±@AÅÒu±@_x0017_UÑðÍ_¬@"ÆÊ`«@YÙ ®_x0010_B²@_x0002_UP2«@_x001A__x0003_;¿þ²@®AÞ_x0016_-¶@£_x0002_W6Ñì³@ì~R|ýÐ¦@«_x000F_Ãóª@+ùBil´@#abhb¬@öVÅéiª@Í$Îv¾ÿ°@dQED²@q_x0003_ò_x0011_B"²@Ê«\_¬@þÙÖ_x000B_Y²@ºêÎ±@6*_x0014_ØY°@_x0011_tÅOäd°@à	C B¬@]eÁáq§@&amp;5juê¸±@ÉÉà¾_x0001__x0003_mS°@-`ñÞ¼_x0010_µ@âs_x001D_Í«Û°@ÏU8_x001D_û©@æî_x001A__x0013_9°@XÊSÅ5²@oT´5§@_x000D_$´o_x0014_±@PÂ_x001C_Ê î±@=_x0002_/s¦«@ë»yW±@Fê?«@Fîb]À²@¶@y_x0003_­¯@}x»U²@VYÄ@_x0014_´@_x0008_ïÛø2«@ÕL_x0013_(:Æ±@ü«¯à2±@k¤g_x000D_@P¤@Í³#×Ò§@ÚóÃ_x0012_µ@_x0008__x0002_`[_x0003_²@O'z_x001E__x0016__x0004_³@IáÆo_x0004_±@ûí|_x000E__x0013_««@:ûì"øe²@§ùù¾¯@ä_x0016_ùgnÈ±@]&amp;hº©@´_x0018_î_x0012__x001C_!°@Ì@`L_x0014_m­@_x0001__x0005_Lüp1L¯@½_x0007_QÔ{¿³@JuZ_x0019_¯@'þ¾= _x0003_²@éç_x0001__x0017__W©@8ü_x0010_ò'´@_x001C_|YC6Z²@6)\àÉ3¯@à_x001F_VÔfç³@9n_x001E_Ñ_x0012_¬@	)ëF+³@óë£Wc²@ói_x000D_eû¸µ@.Ä_x0019_»¼¶@Ûù_x0014_ò¥z«@&gt;ïçþ¢¨´@BÇª @±@_x0008__x0016_¢{¿±@ç_x0005_	_x001E_b_x0002_¯@Å§SeX±@Ò®§hz®@_x0011_]ÀÛw_x000C_°@_x0019_vêy¸_x0003_´@ø¦z³FÁ³@_x001D_a?nF­@òÍ&amp;[°@*_x0019_Aî_x0008_²@)Ï¹K_x0018_Ù³@Ã¯ö1¦1®@º\`9½°@öý_x001B_³_x0004_¯@¢³x	_x0002__x0003_úÙ¬@4ì_x0007__x001E_Ò²@æÕSC¬@»/5d.µ@ÿæ$â?°@eÉ¼DXÕ±@:{:þc©@p_x001B_c+õà±@IV£ó68°@K£üFÂ±°@õ÷uÏî_x0013_°@_x0014_Õ,Z8Ñ¶@ÎX@XpÖ­@`µ°_x0002_B­@ßÝ=Ù´¶@üïâ¥ý´@q_x0014_éê³@Ñßôd_x001B_+´@(_x001B__x0003_¥Cµ@ZÇ!¾E°@ÐÜ©_x000F_E±@·ð_x0007__x0019_Áa²@Eö#®@^V_x0005_h+Ë©@àR½gN§@ZË_x001D_Á²@â_x000F_ÒÑ¼±®@w»2ùÃ³@g×!Ã_x0001_¬@Ý_x001B_5â²@¸¦|ñb_x001B_²@º_x0003_¦8_x0015_³@_x0001__x0002__x000F_TÅá×Ê®@\ÎP ç&gt;­@«¥_x000C_:ª²@6l_x0014_ÚÕ³@XÍ6&lt;¬@©WR_x0005_|°@ª_x000F_@x_x0011_«@ñð4Ý¬@IÎ&lt;MÜ±@_x0007_ü_x001F_u¶@©áDx_x0004_&gt;¶@ã{Ø&gt;BÖª@ _x0003_^·³@GqõíÐ)­@ãT±@cBÅ#ª\©@_x001B_HÉ4±³@&amp;_x0007_ÄÇ­o©@­VKz²@ys¶§v²@Òç·_x0010_û¬@hô7a§@Ö\½	ô¬@c_x001F_DÖE¤²@4dØg³@©¶EKu5´@5µéÙò²@,Áÿ_x0005_-]°@%æ&gt;`D²@µZ_x001B_·E°@_x001A_A·8	´@ ¦L_x0003__x0004_½ÿ±@*K÷_x0001_^®@_x0015__x000D_®iÕ´@ðiyHÁî²@íÁþ±Ã°@â¡s_x001F_ôª@»ß_x0005_@_x0011_¥@/J_x0019_F±@/ª¹+c-±@A_x0013_´@&lt;yê&amp;[½µ@-¡¶´_x001B_À±@Ó%_x0010_Ú_x0010_.¶@Î¨äqÖ_x0002_´@35-¥§Ï´@0ÛÕ¸1±@6QßM_x0002_°@#Sïv,Ý¨@Þ@mßÎ_x0006_²@220/A_x0002_°@ öQ&lt;ü¬@¡¡ª/Zæ°@Væü¬_x0017_²@D0üÓ¬°@2TJ_x000B_ù_x0013_²@ë3áoª+µ@y.~ü­@ªáq|®@_x000C_ ð_x0015_²@«OPÏfº°@©_x000E_n }&amp;ª@7Êß°é¯@_x0002__x0004_Üp(´_x001B_°@ñ^}¸Ü²@D3LmLØ²@_B×QU«±@MÙiz¡Þ­@_x001B_çèK&lt;n¶@8òôÿ_x0001_y¶@ýRS_x0006_^_x000F_°@?â)_x0016__x0012_²@ÿä4ðÓ¶@ÈÙõ{_x0005_T´@à"¢_x0002_)¯@?þÐy)°@í= '¤@»'»_x0017_°³@`_x0004_D_x001E_°@_x0015__x000F_Z²O®@_x0011_tã_x0014_PÓ·@éb_x0008_ÅÙ°@=ö&amp;«±@ü_x000C_kMUË°@Ô\qëþõµ@½	±êmg²@O_}ÖZj²@ÄCë_x0014_bõ­@«~ÝãÜ-«@=úà_x0007_H³@(_x0003_ÔEL±@_x0017_è«_x001F_»°@ÿ}_x000B_M_a¯@Ù$¼ÄpNº@üä§_x0002__x0004_eR³@^G_x0003__x0003_þ·@µ_)«@öVeT|t²@_x0001__x0008_èL¤&gt;³@C0_x0004_Â'±@ëpt§ã¬@éÕà½µ@ÿF_x0014__x0001_K®@Ò×¨_x001C_Z,´@l_x0010_¼AT¨±@_x001B_¥ò³@ÿ_x0018_mºuÍ¯@Ñà_x0012_ÙÐ³@lì_x0019_;¿°@K¦L_x001F_ø³@n.{k.´@8Jº×Ü§@_=_x001A__x000B_)î³@¦6míÎ³@_x0005_C_x0017__x001D_±@É!þ_x001C_ý°@4g½¶©@Cä£§Bú¬@°Úø®_x0006_Ä·@W*¯Y#·@ÃZßÅß´@÷@æmç3±@GÁ$×_x000D_²@ë5èN÷®@uh×Ãzp¶@ãL¶_x001E_ô´@_x0001__x0004_©»ýhÖå³@Ó_x0013_kË¬@j_x001D__x001B_¦³@ÈÖd_x0011_Æ_x0012_±@_x0008_teBh®@¥­×T_x0002__x0004_±@Oé®ü%²½@VÁÙàF±@+6&lt;aUF°@~e´Ø¨@Hs_x0010_¦_x000D_Y°@Z£_x0017_&amp;¯_x0010_¯@lüP~/±@_x0003_«¤¢%®@AôÔ.ïW²@uÝ_x0015_"iB´@&gt;_x000E_ol6&gt;´@_x000C_Ï{,.$±@M°§Ð&gt;·@ïVådãÿ´@Y8Å]	R²@S_x0017_ê^0±@ýàýæóµ@´_x0001_â«@_x0016_Dÿåq_x001D_¶@K­å(À¸@Åç5ß¯@7XÒ­'_x0011_­@º(aM8ð«@f.eá#Á®@é&amp;NûbN®@óLgD_x0002__x0004_;²@!5_x0004_Ió²@_x0014_ep_x0008_¬@_x0016_ç+å¯@9~&amp;W_x0014__x001A_°@_x000C_@ú_x0008_iÓ³@/®Ìµ@êNîÝG²@\2À_x001C_ÿ&lt;²@ C²Â&amp;Ö´@_x001F_üåiª@j_x000E_Vãm¸@ïhÕøÏ²@ÉaÝ]Æ±@]I?lm­@¦Y_x001E_u¿±@·E]ÅxG¬@9ãÞrã«@ä¸¸H_x0003_«@Sn]_x0014_Ì¹@~#¼ýÇ±@P¿_x0011_Wö³@ÑZ§_x0010_±@§ýP·¬±@mQý_x0001_ª@_x001B_«)BÄ½µ@0)î?±@Y\¸Ø'´@_x0005_½ÝÐâËµ@Ja÷HE­@¢_x000F_"J%_x0002_±@äN4+y|¬@_x0001__x0003_²=X_x0015__x0015_#®@t1_x001E_ÿ6½³@4Î²@K6ðä6þ¨@$_x0002__x0015_¦_x000B_+´@ªãd_x001A_½°@&amp;Z}_x0005_ÿ¬@ö	Ø5Á&amp;¨@cg¶_ôb£@¿ àcHµ@õú­L»Ð®@1ã:æ¬@j_x001A_SFvª@êÁ-`¦­@Ë_x001E_rÖö¹¸@_x0012_Ìã;`Â®@Q°C¶²@^|yûª@ N±)Ôw­@¶Øk þ¶®@_x001D_DÚæØ&lt;²@_x001D_0_x001E__x0002_³@Ûá_x0004_ðÞ9³@_x000E_øÇ_x001A_yôª@LËñ_x000B_¨²@?LÃ+"P°@KeÜãÍñ²@bÜ®y³@À;_x000E_v_x001C_³@&lt;/¡fÁ8³@9hY|;©@o_x0005_'_x0002__x0005_ø?ª@óÆâºµ@êÙl_x001A__x0008_ø¯@_x000B_À½´ý_x000E_·@x£¬Â³@±i_x000E__x001D_û9°@³ê_x0001_^_x0004_±@úôb 8_x000D_¬@_x001B_æ×t°@"_x0005_«.«@Ï¸Á²@MTÑ@_x0003_Ä±@*_x001F_Ö½óÂ´@_x0010_¨|åæ±@¬ÒA_x0015_l±@M¯Hl~²@¿mø_x0001_T¬@hL_x0008_¬®@ú0¿_x000E_²@Â&amp;-D$_x001E_³@ßàãÓ"ë°@ÿcÃ'Ë©@~_x0017_.k­@Áüg»²@çïîp+¬@±Ç(¸«@t}_x0013_ñÃµ@Té&lt;oã9°@úÃk(ñ±@ïAKÿûE®@Ú^cÅÑY­@&gt;_x000B_TD®@_x0003__x0005__x001A_Ù½]x°@EÄþîøu°@_x000F_WX¤Á°@}"·aß³@ãOÇ)nº@XËú@¾.¯@W$÷à{â²@ã_0±@fÌðÜÃjµ@Î_x000D_A­_x0012__x0007_±@dxõ_x0004__x0006_°@_x0002_â_x000C_&lt;;9±@gÝÝy*è³@_x001B_ïù±ösµ@ý_x001A_Î_x0012__x0012_&gt;­@É_x0018_	À¿´@XvåÆ_x0012__x0003_«@_x0008_^¥¼Âò®@_x001F_nÏóæ®@_x0007_Ñò?Ã ¬@8«¤~º]²@a_x001F_½F_x0005_·@Y_x0015_É[_x001C_´@yÆþ¦þ±±@_x0010_L?_x001E_4Q¸@«©0¯4µ@~(x¹Þ£®@_x001A_o_x001F_ô`±@êË³r°_x0001_°@³_x000B_d_ü¯@¬Ø_¸¾®@loò!_x0002__x0003_1¯@¥Ò_x0010__x0001_°@xùù¬f_x0013_²@áHÑôÀ±@Z1«_x0013_	ùª@ª¯q%X_x0018_¶@$ xàø_x0013_­@SWßéh_x0003_ª@+K_x0017_Þ¡³@Úñ_x0018__x0016_÷£°@_x0018_	·]|¯@	8B©&amp;³@ !pt®@i;åðB9¶@÷¥­'w«@ºî6Dô{®@Q5·³@_x000C_1f.Ìµ@®	±WÂ±@­¬g5a±@Õ_x0005__x0010_ïÐ«@H5Q¿²@Å&lt;â´@CÐ_x001C_À_x000E_°@¬Ç_x0016_8³²@ZÚrP²@$\nÀè!³@U_x000F_Ifo³@¦¾K_x000B_(³@Àå[uù­@dPv¾ÉÇ´@êð_x0003_¬@_x0001__x0002_J¾áèq²@É_x0011_'($«@_x0013_-_x0011_µ@£*Zög_x001C_µ@Æà¬Í¿¬@øû8Áiµ@_x0006_BàÄñO²@äÃK9¢_x0007_±@ù)÷eÞ_x001B_°@P&lt;®p³@«¾;Ð­³@_x0019_ê³M°@´_x000C_1)­@KG¿àÀï¯@üUZÖ°¯@PèRu!b¯@$îðW\²@»a_x0016_o_x0007__x001E_µ@{ò¹ÆuE°@ÑyþÁù²@!Í_x001F_ÃQø¯@QA;²_x0017_³@xaÄ°â­@\QÝ±_x000D_l®@îÄÑ£ÑP²@gÌÅ_x0001_¹@F¸È'Yþ«@@_x000B_gG_x0003_°@+_x0001_W©5Ä­@ÈJ´¹²@ot´¤r·@®Î×Æ_x0001__x0002_&amp;¬@ÁÜÓÍ"X¬@·Ù:_x0018_ñ±@_x0012_ù&gt;+·«@uO _x0017_Ûý°@´ì[å¼|¹@eÀoÑ²@ªû_x0001_Ôù°@_x0019_¾_x0007_O4_x0015_©@_x0017_n5½9_x001B_«@øõH éæ¶@Zék3Ö²@æ¾_x001D_âW©@çÐk÷Må³@YÚe&gt;Z³@$±_x0005_p&gt;®«@%Á_x000F_l1_x0019_²@c?³_x0015_à¥°@HQÔÎí®@_x0010_´{0J­®@I_x0008_h¦(»°@4à'_x0001__Å´@ÚXÄAE_x0010_¯@n_x000D_2,_x0010_¹@_x001E_vÇÍ­@_x0005_ñ-&amp;É®@_x001A__x001B_¨_x0017_ê"²@¨Aaí_x001E_Á¯@?ÍgE°@\Ä`»ë¥²@5H_x000D_®ð±@¼y_x000B_¿­@_x0002__x0004_xÚvF_x0007_±@óF_7±@z@\Ä±@Go	³_x0004_°@Ö *â_x0006_°@_x000E_ÔVU¶@?áeÒö3°@tú¬U"_x0017_¦@_x0010__¼3u·@_x0007_UÈ¤ý¯@{_x0013_(é²@õJ·â£;´@&amp;_x001C_³D_x0010_*¬@ÇÅ·ðA´@â·¨ú7á²@pùo_x0019_ä±@×Òìi[¨@:vµ¼T¶@Ô#R:RK´@0ºº)úÇª@¡/lºAAª@&amp;¹Ð=³@]&gt;_x0006_ù­@Ç[Ño£«°@ãSØ_x001E_T_x0014_¼@_x0019_7O)¯@Æ_x0005__x0001_Xå­@ö_x000B_7^c_x0017_­@"lG}mg·@_x0010_iº¥°@Ùï»_x0003_½°@òøý_x0003__x0005_GI¯@~Q\±@BzÊÓþd±@Åà'_x0010__x000C_©@lÁñâ°@½eg¦_x001C__x001B_¶@½J_x001A_ßûÝ²@ÃiW_x0010_)¬@_Ä¾º¦_x001C_¬@_x0006_+SI¬@O²Ê¿ù_x001E_°@0aãy«@ó¸TG«Ä®@ÖXf_x0006_-É«@¡T¼±¼²@ËsU9?Ñ«@/_x0004__x0002__x0002_±@`L_x001C_²öH¨@¨l3$9èª@_x001A_åµ&lt;_x0010_Ï²@m·s:¤_x0011_¯@='Mó,±@_x001F_s/âG_x001B_³@ÛæGM®@_x0010__x000E_P_x0014_°@tÇIõo¬@ëÔ¿_x001F__x001A_µ@ F8æ®@÷_x0013_.HóJ¶@CXý®@_x000E_1&amp;3_x0001_­@MFÑ¢F­@_x0003__x0004_È_x0018_Q¸Y±@ûU_x0012_&amp;´«@«oòå_x0016_ë«@_x000F_Ø«»§v²@Ü2_x000B_³@J%³U Ý°@_x0013_fVX«@`ñ[@ºO­@ÄÚj_Ý¤@ôZ¡m©ª@D­¹_x000E__x0019_ð°@Bë"2	_x000C_³@¡*¸1±@·yC__x0001_Zµ@Pº±]­@¡Ð( _x0014_³@aÓ_x0016_dD¸@§m4HH_x0006_¹@ì_x0016_ò+Ï²@Qô__x0014_ µ@_x0002_¨¬¤Ú¦@&gt;ÂzSäé°@æwæ{¶¦@-+ÜïÊµ@È¢U'­/°@~§å&amp;¦°@y_x001F_|6,­@z1Ñ·î_x0015_´@ñ¯Jýªö±@ß­S/$Ï²@ÍCe_x0018_J³@Ý³	_x0011__x0002__x0003__x0012_&amp;°@ðwNÈ²x¸@ÿ¡ZÇÉ³@/s¢ø¿_x0008_µ@,n«!CÞ±@1eCä²@QÔéß´_¸@'ª¹­1±@´¿Õã³@;ß_x001E_¢¾é´@'9âÍÒ#ª@ùàH)m²@y¦Ð_x0005_Ê²@`_x0006_g'ÉN²@'»;lÜE¸@5Û)¦ù°@ÆuÅ_x000F__x0014_²@ë^3¯@IÝ !±±@*²Ìj9«@ìf_x001F_ê_x000F_Ùª@Þ_x0004_óÿÐ±@ÝQ_x001B_è_x0015_°@_x000B_Ç3Ät±@üæ|Û¤«@õ?h_x0011_~-·@H_x0001_¿4_x0014_Q²@íúã ÝB²@Úó¿Ï³@ÀãxbÓ_x0018_´@[õ)\½«@F&amp;#q¾Ò´@_x0002__x0004_rH.6j®@ëx_¼ø²@%b_x000B_1òå¥@¶J¿ú^»@÷`)g!¬@Ï&lt;®_x001E_ãµ@`â"H±@ÞÖn&gt;ð±@Å:.îÈ0±@)áë®6²@]_x000C__x0007_[é²@¥×+_x001B__x0010_Æ³@Ê_x001E_éq`_x0012_®@" dÜµ@z8ó&gt;¡º°@Ìó@#ÑF°@ï¶º_x0019_¶_¯@_x0018_EýQý%µ@OX_x0006_h°@®À_x001A__x0019__x0003_Á«@nBY_x0001_«@ú@àÓg­²@ki_x001B_Ù¾.µ@À ©×±«@ÅîQ«@Ø£ocM:³@_x001B_çDfXº@¦Á^_x0001_­@Mp·ª©@ï _x0001_,_x0017_.²@v%úè­@_x000D_U_x0001_Í_x0003__x0004_Dè²@Axk³ßCµ@é3óqç_x0002_³@oÆJ¼³@-9¨%Ù@³@_x001E_ÍÂ9N¬@êÙ_x0001_ÁQU¯@.ýQb?¶@S_x000F_©tu¯@x P_x000F_¸ª@QòDÑÉÈ·@T&lt;Ðÿ8_x001A_±@!½æ_x0017_2^¯@P²Ìþ·@Tò¯Òòïª@/V_x0019_FçÅ°@.°Zã_x0005_¯@ÆØcÿ®@/twò²@®_x0007__x0008_#ÈÌ©@uÞ1¾Z_x0004_´@Eé3c/¹@¾5f§²@ù;òÌ_x000E_°@AbÛ¹¿+³@¢Æ!_x0013__x001A_ò²@_x000F_Î_x000E_*ñ´°@î¬_x0015_r)´@ÖE`ÞÒx¬@R_x001C_÷±«@ÇË¿ü:¬@Q_x0004_rØê°±@_x0003__x0004_Q!_x0019_Þ+P­@+Q_x0015_qå¢@x-ÿZ_x0005__x000E_²@}t±¡j_x0005_¦@Òp»_x001A__x000B_°@_x0006_ËjP«Í·@v_x001F_ÀJ©²@atµ_x0002_x0¬@ì-7°PÔ°@_x0002_(»f($²@m¡ö¼_x0005_Î±@c=ö©@VTåKz´@±CS%Å²@ü_x0015_{ _x0001_²@&amp;³_x000E_u9Ðº@ÞøPý3y¸@N_x001C_/½_x0016_®@(_Ù2w´@0_x0012_Öän°@Ïß7§±@_x001A_çù¦r±@Ú±8ì·¬@³¡_x0007_+ý²@r¥Óô§@ÉÂD?#°@CZ}íèJ¬@Aé`ôÜK´@ÿ_x0013_]F,²@ö_x0014_³_x001E_ê­@ãò_x000D_ÔÏ0®@pàÜL_x0003__x0004_U°@s_x0019_0§_x0014_²@ù¬«3aq´@G_x0002_cZ±@_x000D_M&amp;å%²@(¤x¶µ@°³_x001F_º²@_x0017_)ø_x000D_'#±@6|_x001E__x000D_~b§@_x0013_O¤½ê¯@ýVë_x0010_¾±@«%æ_x000C_ù®@MÔ"Ï§§@²µpB&amp;°¯@ÉUõQ	²@ï{¬s6 °@Y¼Öz{õ®@gDz`_x0001__x0010_°@_x0015_ªAJy´@Âé$ª1²@8Î_x0015_7)Ç±@5_x0010_ÎI´@ä26ÌK²@_x0002_ôJ(¬@)_x0011_V)´@¦·p*­²@_x000E_ü :¨6´@ø¶_x0008_Ó_x001B_³@ÉáH¯?µ@uÜnO®@åìÞ_x0008_Ñ±@¾EwY¯î±@_x0001__x0003_T¬|´(Ï¯@&amp;ºä¸Ä×¨@¦_x0014_1UEI°@_x000B_é@_x000B_±Ö¯@êl_x0003__x000E_Ù±@P\_x0003_äÂ±@_x0002_Ëàhß¼»@a_x000D_¥_x0014_Õw°@Þü*ú-±@BÈ»4øß©@ã×b$ðd®@¨_x001B_z²ý²@ÐÕ_x001F_t±@[Ùòå®@ÓU0¶n¶@_x0018__x000E_oÐt±@çÂ;Ç²@Ï1Qsã´@&lt;­âû©ú°@7_x000C_3w:°@FÃ§óÍL¶@æ_x0015_]E¬@ê_x0016_-¿®@¹/_x0004_ß©@Í_x0013_õæÜe¯@üÍË_x000D_á±@~}Ô¶+_x0011_­@E_x0003_ë1}¤«@Û_x0018_ðß	°@º÷î_x000D_!ª@_x0018_ÙX±´@Sòb_x0002__x0004_8Ý²@_x0012_XW_x0006_°ä®@¬ßP´@_x001D_;($¿Á¶@t_x0016_ô°@b³m_x001F__x0003_ë®@Èsù0Æª@Äç7¯@!»hj_x001F_±@§ì_x0012_W,²@èjIaÃ®@âÖ3à_x001F_´´@DÉÒ_x0019_ì­@ÐÄ¯_x000B_ñ¯@Eõ_x0013_!_x0015_x³@ÿ_x0008_TLXR­@·@NYus°@XÚÉ·µ@_x000E__x0003__x0010_MØ²@]%_x000F_°@K#8ºé*¯@ê2:_x0014_Þ±@XQ8zx¬@ÂÏ'g¦î±@_x0003_À[é:¶@_x0005__x0001_zz¨@EE_x000B__x0016_c9´@À{Fa|yµ@L$Ð&amp;_x0011_.µ@uÂ+Íèþ¨@0vÂù!ñ¯@X_x000E_CãÌë§@_x0001__x0004_eè@L¾¥@:"í?%ª@t_x0019_~_x0018_»À´@Ð}ÍÛ2³@ÐG,#³@"g©_x0010_Á!®@VE­TÓÙ°@St¹ë×!´@yÌ_x0002_¹À­@¾õ÷_x0006_Ë¼°@ë½dC®@vª~_x000C_Ñ^¯@e¶_x0003_§i­@ü_x0003_cÔÅµ@ê²Aw¬@_x000C_Úæ|T²@¯÷@_x0007_\?³@&lt;ls×]ì¬@)Ãú_x001F_ñ±@ØgíÏ Á¨@æ_x0003_K«@Á_x000D__x0015_òÁ±@Z	Ù_x0015_]×«@_x001F_Iä¼ç«@ø6iÏvV§@_x0016__x0007_R_x0001_·_x001E_°@»ù]è_x0012_F´@¸}±¬1±@Û¸_x0010_2=}©@¡\ê¡Ò±@Ë¬_x0001_Ùº´@ej_x001D_K_x0003__x0004_/³@`ãuOµ_x0005_§@zko_x001D_Ñ«@Ü¼êæ?«@è$K_x000D_Ë_x0004_³@¾wðx°@Òµl-lÌ²@_x001D_p[:uô®@2Ì)|å²@¦#äÌL2­@¶üÜêØÉ°@ªx_x0007_tó²@,"qRn/«@¯~n19d³@G_x0008_{K\µ@ë±Ì#((³@ø@BL³®@ö÷_x001F_*¯@`8Ð_x0017_¤¯@®²­7þF³@Lòi{_x0017_f°@ñ_x0018_r_x000B_³@EÏ_x001A_Ö_x0003_±@xÑ¨_x000E_û_x0017_±@$¹_x0010_`_x0018_Í±@h±ÑãG²¬@_x001C__x0001_kUî°@_x0012_äg_x0013__x0001__x0014_­@¬îî_x0002__x0011_k°@¢2ÑÕàª@³_x0006_ÚÉÛ¹@°Ï_x0013_±@_x0005__x0007_lf§«¨B®@É_x0006_¤ý_x0001_°@ïV~&lt;_x0003_°@tiÂ]YO©@À_x0002_¹_x0012_¬º@=æ_x0004_Vs@³@B&lt;CÜ©@tN£@Cû`¾A³@¾Àâcu©@_x0006_gô/´@_x0011_kÐ_x000E_Ì±@ÆcîC$B­@kÚ:ë#¥­@_x0012_ñ] $"°@?g}_x001B_Å²@bà~ì_x0018_¸µ@½ÑWìJG¯@$æ_x0004_GÔÛµ@_x0002_ÁBEå£@ÈjI$´@\zÕ:F°@Ý_x0017__x0005__x0015_Ö«@NÎ£fo%¶@Çâ¦[Ú¦¶@ÓpGµ_x0003_2­@úk_x000F_6E´@? =_x0015_E¬³@´!¨àË/­@HÀ)Û|Õ©@;c-évÜ±@Fu_x0012_Ø_x0001__x0002_#÷²@v_x0016__x000B_5!©@PÛm¨*_x000B_°@2_x0007__x0015__x001E_¬@#wò\i~±@µg¸´@ÀòÌ {.±@ï_x001C_¨_d²@_x0007_ïª_x0003_þ_x0011_¬@åµ«[°@_x0011_=Ì*_x0018_È°@2_x0008_Ã;½ì¬@Zp_x001A_úÌ_x0012_¯@¨×¸Jðª@9_Sÿ÷¹@QÞ92À³@°Ka+íÖ³@ïZZ7_x0013_¬@Ó_x000D_=±P·@#_x0002_«}N±@YM¡k¯@W[_x0014_eô¶@öáP&gt;á©@oi«/_x000C_¬@ýuÅK±@U¸·«@¸PÁh¹^­@MD(·ú£³@!_x0011_d¬_x0014_«@Ik_x000E_j»Â´@[_x000F_òU³@i_x0008__x001F_¶W´@_x0003__x0004_GÐõêW¸²@	1=Ì|$²@´tK_x001C__x001D_­@å*¥áf³@­râè³@:TíØ_x001E_­@ÊÞá!®P´@ó¿_x0004_[¨e±@_x0019_Bæ±­°@!²^¢_x0017_®³@]¡âý_x0018_/®@2¹ïÈº¬@«zùºBl°@sh_x0006_Äà±@[_x0001_Aýi*®@_x001F_ÑjÎ*ì±@ÞdI*VÍ°@ààå¥ñª@ÓF_x0003_}ô­@Ô¥nÆN³@±_x000E_%t²²@û|È.Ò°@ô_x0001_ó_x0010_|ª@ßBj_x0019_±®@Ð¤_x000D_Ü,@²@­;må_x0006_¶@#&amp;	L¸ä±@z_x0002_±×ª@_x0005_ÙÃ_x0005_ðµ­@»ºìþÜ°@_x001A_ä,Ó³³@_x0007_R[_x0002__x0003_º!°@ÍWþÂ_x001D_´@&amp;;àÄ­@æo­þ§±@ß ¤]¯@$XAc_x000D_²@Z_x0005_&gt;ÇÊ±@Õ"	Ó§±@q]Ñíù­@îÿY¡×¯@êmÓx¨@Ø|OGJÐ°@L$Çu&gt;X³@}ð²q±@_x0007_d%8Á«¬@·Fv®@Þ_x0001_¤õè±@ø_x000E_&lt;R Ñ©@:¯²@y³ÈTt½°@Ó_ãÝ z±@Mí¿_x001C_î­@¢Æ¬$q°@Åd¢_x0008_vë²@Ùoà&lt;&gt;®@­}K@ßr®@T?Áwxâ²@¥_x000C_¸ÿD°@_x001E_Ý¡Í}³­@ï)¦vb¨@{Ü®»L¦·@ìt_x0007_y_x0012_¶@_x0003__x0004__x0012_±ªÕ.G²@^GóB:Ú±@\(¬&gt;_x000C_«°@£_x0015_«_x0001_µ´@*Ãó_x0013_·@x3ÖnOµ@{Á¬Mñ÷©@FÐÑrNs®@û_x000B_ë!ß*µ@bÖáeF´@ñ¬ûñ_x0017_q´@_x0015_ÂJ?½­@íSÄz_x001B_±@¯	]_x0005_«³@&lt;z-»µ@ýO_x000D_]Ü°@öì_x0008_vèó°@aÛË¦Ý«@gÞ¨L_x0019_³@WØ£'Lþ²@\Õ_x0013_Ë´@?ì_x001A_4(º@Â_x000D_	_x0007_³@_x001E_ØÅ_x0008_Ëì³@h÷Æºw_x0002_°@_x0008_þ_x0016_©&lt;¯@_x000F_é!±¯@Òm_x0001_ÆM¶@±ÂLØ@d¶@_x0007_IÅ©D©@GðÙ£³@,?_x0003__x0004_Ë´©@:göÁðo´@øÌqÊÙ±@Á¦Ju³@8Q3_x0005_ã#²@]Ð_x001B_ªÿm©@¾¬ýóHõ²@¾¸õ·Z¬@i_x001D_pY:±@_x001A_ú×°|x±@_x001C_ïçmy@µ@8º¥¡Ð²@_x0007_ÍD|«@/½M^e©@g«è¶²@ØNÐIV®@¦ØÄ_x0001_õt²@GÜ_x001D_J_x001A_F±@ú)\ ³@²ÓÚÉ¬@úxä_x0012_ð®@À&lt;z¶ã°@o_x0004_F_x0010_tg§@_x001E__x001D_êÆ2­@¯1_x0002_ qµ@ôbYÉ©@k÷k1ê­@ÐÆ+|«@¸#cgy*³@T_x000B_»­¨@iM¨_x000E_Ìä³@ä×¦_x001C_±@_x0001__x0003_,ï_x0002_½à§@_x0002_gÝ}ëò¯@_x001E_	®Ø¦@_x000F_^Í*.î®@&gt;Èî_x0019_Q`°@_x0019_g¤_x0012_¸@_x000C__x000F__x0006_[@÷´@HÖ9D,®@,è¿­@_x0017_17	&gt;«@qS^§@ªæúÕ±@Ï_x0004_dT°×¯@Y¼Ùþ&gt;²@"C _x000F_°@ =tø"²@þÇ_x001B_·G×³@_x001F_&lt;î!G±@&amp;¾Í_x000B_eª@ÿ_x0008_4Ç®@8k¬Ên¯@§ Q_x000F_öM°@_x001D_ö¶Òª@®ªW_x0019_ ©@£¶é²×¸@ê_x0018_Ó_x0013_À&amp;®@F_x000B_ãOMë²@ø_x000F_ô06Ú¯@ÞÞî 8{·@°63Gûª@_x000B_Ù8ô¤.­@Ý	._x0005__x0007_pU­@6Ú_x0004_O_´@_x0002_7Û±@wyró6ô±@/²º_x0008__x0007_ü¦@ÿb+¤Jmµ@_x0010_öU«@åÍ{É¸·@_x001A__x0006_³_x001E_{B²@Ò	 r7±@ØàÐé¸@÷¶ñ6Ù¼¥@	ËHY«@³ÓÚÕ_x0007_³@4·_x0004_ìû³@,µ;Áª@¨´·±@D(ûT«@î²_x000C_0ó_x001B_²@_x000E_´´×ëí°@_x0005_£Ê"_x001A_²@êÊA_x000D_r°@Z}kÈr§@_x0001_p_x0003_¼@#wW;²@ínßgP³@_x0003__x0008_aaÓù±@%Ã_x0016_ÿã\±@L_x000D_ÁÉ÷±@_x0004_TsÁ×_x000C_¬@õëüÞB¼«@Ì±_x001F_Üë²·@</t>
  </si>
  <si>
    <t>60fa5b90f514f319ebf67a45c6b25fc2_x0006__x000D_ìð_x000B__x0001_Æo§@¤¸_x0002_*±@L_x0002_Ù¬Öµ@h+Iï_x0012_#²@¤_x0018_È;_x0003_«@û_x000C_ùÃ0³@4èTâÉú§@y¼kÛãµ@1@°_x000F_²°@|ÃÄ±c%«@¬?_x0006_[øz®@ª¨Hoû¥@1lkÅ;°@Få±¾y±@u&gt;¦_x0019_ù_x0004_²@ÙT´Ô2´@(/_x0012_;¥@²­ìâ#¯@ï?ò&lt;Úµ@0Ü_x0007_;»³@ÕµZ-_x0002_µ@AC_x0003__x0008_Ôx³@§{LMíÿ®@/ºZöB*³@Ý%ÒW4c§@N_x001F_$wª@´	_x001F_Í_x0012_³@ÒÚ{:ô³@Ä)_x0015_þÐ¬@ÐmÅ§_x0003_É©@ª®?§¯_x0005_±@oÖí_x0001__x0004_%°@9³_x0001_&amp;ýº@¸ÐbSÖ¥@uSw]_x0003__x0015_©@*|n_x001C_\-·@_x001F_à]k;²@A_x0013_ _x001D_p°@û¦ôzô¥@»z7±@+Ö5Ïn ´@_x0013_ì_x0004_ê´@Óõ_x001A_X_x0015_²@Ó`p÷±´@_x001D_ÛÅFÝ¨@3öÊ_x0002__x000F_?±@_x000F_àu_x0002_d³@bD_x0005_ÖÀ	¶@Ú&gt;.pà«@ÉO!ì_x0005_o²@ï_x0017_®Lð±@_x0016_¢sÂ·E®@£ZS,ÿ_x0008_®@óÐCEÑ©«@ó_x001B_¬_x000E_&gt;¹@_x0006_CM3°@©xÂ/Ó±@Ô_x001C_ÎWæ³@ãuîÖ¯@»,W_x0019_¶°@Á_x0018_ÇI±@rþXd_x0006_±@Ù;:ü]ª®@_x0005__x0006_Í_x000D_ØÍ	¢°@_x001F_ú]#Z_x0005_²@_x0015_&amp;{8h°@XÆôË+W°@_x0016_Q/ÔG{¬@Ã|Ð]¸«@^µ©§_x001F__x0002_³@'Ø_x0019_v¦@w_x0004_×*6ì¯@¶i|ÐÁ³@$P&gt;ãéµ@p§ã,Yý³@ìªCÖø®@É*:v¬@pÂ_x0019_ØM±@_x000E__x000C_ÝU³@_x000D_mÒ_x0006_®ú±@@å_x0006_î×X°@,w@&lt;_x0013_ì±@¶_x0002_y þ_x0004_¹@W¤Ê¥ö¤­@ÉúL_x0003_'³@_x000C_axÁ_x0004_gµ@S_x0018_N³ÿª@ýúyG÷C²@$_x0019_,2Nm¬@3¦¨¾º®@_x0001_Â_x0019_ª@üã_x0013_©Î^®@ ¼±_x001E__x0019_¯±@c&gt;d_x0015_m¯@màCÊ_x0003__x0007__x000F_£©@Aü0æi°@oÈ§Þq³@~ðwâ»Ä³@ß_x001F_¼0}ª@&amp;ÎªåíQ²@_x000C_hì3ðh¬@´4_x0019_Á_x001A_°@ê_x0003__x001E__x0004__x001A_±@nÈ¾ÕÀ¸@÷Ì÷_x001C_ÇÄ±@WÑD`±@Vô_x0006_c±@µÔcD±@iÄFõ±@_x0017_Vpð¬@_x0001_P$¯«A±@©¶3_x000C_³A¬@¨¤yÖN±@l_x0007_c_x000E__x0017_°@4=1¥só¹@Ýë¿_x0011_·²@;ì-ísî¶@_x0010_Ë¯Ñxº@XÖCÈ®@wÈ;4{E¹@îÂÕDýG±@Ü_x0005__x0011_L4°@JD{H±@1I`a_x0015_­@+w_x001C__x0002_&lt;±@«_x001E_ßÖç«@_x0001__x0002__x000D_Z_x0008_ë Î§@&amp;×»@¾õ±@ßM~´@2$_x0001__x0019_´t±@´Ó-_x0012_]ª@Õt:°@-©_x001B__x0016_V!±@_x0012_Ü|%~u³@nxM;¯L­@_x0004_ät_x0001_´@_x0003_ß}ó7â³@³DP´¼]°@_x0004_ëÿ³®@·&lt;Èì®@-_x000B__x000D_JöA³@9ô%3ÿÍ¶@ÛY'H¤¯@[£ÚnU¸@Mß_x000C_C_x0007_±@9p_x0007_-^¸¯@y_x0011_ùzÓ¼´@¡Y7_x001C_Ó®@_x000E_Ä_x001A_]Ö©@jú6nj§@Ù*âµ¬@SÅ&gt;_x001B_*î¢@Sy_x0007_?Ï·µ@çZìÂã_x0013_¬@è_x001B_=é±@SÀl_x0013_o²@daÓ¿®@_x0011_%¤ _x0003__x0006_T&gt;²@ÓqÍ©@¸M¥¸@ÎL}»Ûª@ÒÝ_x001A_&amp; ´@EÁ_x0002_è¸@bEoé±@B$_x001C_½&gt;­@_x0016_ÙÜòè_x000E_³@_Þ½»Õnª@iFNk­®@}zäûRtµ@&amp;ëað©@`K.C_x001A__x001E_­@)iT_x0001__x000F_£°@]_x0015__x0004_Ü_x0005_­@_x001F_Ï4½v/±@Ì«Ë_x000F_¡°@Òq_x0007_8ê®@{É_x000E_ý^¸­@mÈOÇ6!¯@wä!yN¨@è¶t('±@Ã&amp;CL¹¶@Ýøú·µ¨@ÿ¸õ~R²@ÍÛH"çB«@ÅI_x0011_è*³@þó1NP¿¯@£gúlI²@Ô]YE²@¹éö¾`²@_x0001__x0007_ßÈëÉçÕµ@Ý\_x001A_8z±@_x0015_lÛ_x0006_Tµ@g*WÝ¦@añE¬@ÛÁi_x0010_¨@Íáû¯@vé_x0001_6hÑ¶@Ëø*_x000D_G­@ªKpæ	_x001A_²@â_x0012_ü]·ª@Þ &gt;ËL­@T¶7Y_x0003_ùª@_x0011__x0011_ÜÅ³@1_x0013_{¦³©¯@P_x0004_ZÀâ»@³cE&gt;÷Ì«@ûQÑu·±@¦")tÒ.°@sÀ){D³@«./ä3±@_x0005__x001D__¹£_x0002_ª@ìGÈ_x0018_ñ±@è_x001F_dþä²@U3ÖäR°@]NMuûï§@Ù:O_x0014_Á~°@6ï-W&amp;_°@ó_x0003__x0013_V_x0007_ò¨@4¦÷õ{#©@¼i]¥d«@?_x000D_'_x0002__x0003_ä¦¥@Ü_x0003_ËÞ:1¯@\nÙd¬@B_x0001_Ç1A_x001C_²@#û}êò²@Ñ"_ê_x000C_,°@µ¬[$4¶®@l,mî«@]^¸Ý«@T·ì&gt;.:²@¿æXåã±@ó_x0013_¶;qÙ²@~þgê¤K³@÷h³_x0017_´@ÃÝ_x0010_»(&amp;´@{_x0003_òòù_x001C_°@fï½Ñ°@mÂýÚ_x000C_í²@ôxP§Üª@ÊjÑ-È±@b_x0002_ 2^³@.Ü_x0018_¤ÎÑ­@_x0005_+yÿ)Æ³@_x0007_gÁ¥CD­@$¤J¢_x0002_²@_x0016_wëKO°@ðtÛ¬ã×³@ÞTæ¥c³@ðh_x0010_Vz«@Ó_x0014_È}d­@ºÌ'Ò(¾@¥´(_x0004_w­²@_x0001__x0003_LGt1oª@MÕ¨½³@Nï· ã­@^_x0013_å_x001F_^_x001D_°@'ª_x001D_o_x0015_)´@5ÂHÝ«É³@ø*Å_x0006_6Þª@(Ì÷Ål±@P_x000D_B`«¸@Ñ:_x000D__x0017_}ï©@_x0013__x001A_/c_x001E_8±@4½_x0003__x0010_Á®@Û_x001B_tóØ2±@&amp;7_x0015_W°®«@uÖ}_x0018_V«@ÖBCE-R´@X·»,²@QÆ¾_x0002_¨cª@_x001F_û··@_x0016_é1rµ@§9|®ü®@F_x0002_¾ú_x0018_¹@L_x0014_db!®@u"&gt;_x0007_¤°@g8~^¥X¨@I"c#~µ@ÛæZôJ¨@ÝÆ·êô¾²@ju ·®@¨ïlÈê­±@è_x000D_Jj_x001B_x­@ñMø_x0002__x0003_K³@rßëüV¬@×ëâõ_x0010_¹¯@ó)õf_x0012_°@z_x0010_BÕ¡°@_x0010_§ý[Q°@P(ÇÇ_x0007_Ù´@ù¨öi_x0012_®@°þ´_x0014_î_x0013_¯@1"íÅ _x0006_³@ýÅèp7Cµ@Z¯ ¡ã¤½@/²H	:3®@ Wìæ_x0013_²@_x000C_ÿ[ª@_x0001_«_x001F_M±@3å(M_x0008_R¯@ð_x0011__x001F_ùÍæ­@øE;¨_x001C_ß³@ð_x0016_­[£±@áõ_x0018_AÖ±@*ýÚé¤@7&gt;èÛ_x0001_"±@ÍÔ_x0016_X_x001A_®@ù_x001D_À_x0019_Pt­@I±§Àm®@S¬¦ç_x0015_±@_x0011_ÊÚ@\Ö°@:&amp;~[Z ¯@H¦_x001E_}5°@Y_x001E_¤þ__x0002_»@_x000D__x001C_Dt_x0006_¬@_x0003__x0004__x0010_^ëª@TÈ£þ½²@S_x0015_Ã¯¬@»_x0005__x0004_&gt;_³@÷c±b1¶@_x0001_ª­mnª@å´¢Wy­±@3T_x0019_\í²@D9R_ºP²@BJ³Æ_x0005_s­@WÐ¨k­@Û_x000B_õ	_x000F_§´@²´¼*·¨´@rè_x0012_öj%°@ãRÈ¾-_x000B_¯@*N@_x001F_º°@Üù/íÒ¬@ÃÏüU,\¯@"noF±@,»I_x000C_:©µ@_x0017_KLyø6±@½_x001F_ÒÇì±@¶|_x000D_Êb_x001D_·@ä[|·d­@Ý_x001C_i,_x0007__x0018_¥@½»9¥¤_x000E_´@_x001B__x0002__x000C_&lt;óº@8Á½]é¶@¤¦_x0010_¢¤_x000C_°@½âãéG¨³@P.\|z1°@Óî_x0002__x0003_¯®@ðzî£¤·@_x001A_Wñë^­@_x001F_Ë¬íB°@J[ÊÃðÅ²@@Oûfÿ·@¤²ªK¶©¥@_x001B_CÛ¾!±@$BÄ¬xü®@N&lt;¤|Åà¯@&amp;rÄ¤£±@ÒECó* ±@al_x0011_Uïþ®@6¢[Kº¬@¿R½r [²@3a­_x0011__x000C_3²@Àä_x000C__x0008_Tþ¯@$£¯@Öt¨fP±@qMÁ°ó·@_x001B_`oÏ7*¸@_x0003__x0019_¶!âä´@_x001D__x001D_ú1_x0011_§±@_x001C_Sÿ14Ë²@vPuqºî´@é¬Í	±@Ï!¿È_x0006_W¥@_x000D_[Ü_x001C_Ö_x0010_©@_x0001_b`9ùê°@Ñ_x0016_j_x0012__x0018_U¯@	iûg°@ºdMîì¬@_x0004__x0005_o@_x000D_\²@æiOq_x000F_´@Û};_x0010_~®@Vë­~î®@úµ7Ç²÷°@·vÃËËY«@ì¹ö*oÃ¢@5ÝKf_x0002_ý²@_x000B_Ð_x0008_§Ë²@_x000F_x|¶jØ±@¯/Ç]*ò¬@G/J_x0012_´²@ÉTÈr_x000F_´@îÍO_x0012_þ_x001C_¼@-_x0003_áÊ®@à_x000F_2²@]ºÏÁw°@eÑÌXð²@öIàÛª§@s__x001A__x000C_¡¡´@{k_x0006_Ã_x0001_Ì¬@Q,_x0001_õ¯å³@`àÔ_x0001_2«@_x0006_"q;c­@°A/i_x0005_ÿ³@è_x000B_ðM5§@Y1t¢Ã²@0ú¿üó²@pÑ£ÁîÙ­@µL¡û_x000B_ü«@na="ý®@)¡¼_x0004__x0005__x0010_A±@ æ"/¥²@!oax3_x0004_°@#_x0008_-_x0008_3í°@¶Ñ_x001A__x0006__x0006_G®@4Ê«©ï°@±ÖS³"g²@Ýe­¶+´@#Ö+RK²@=7e¯_x001B_Ñ³@DV¶'¬@Ùóe_x000F_Õ¥·@tc\X`¿®@#%¹]µ@îäã½tú³@Áu_x0007_ZÂ¬@cc}ÛNJ°@Å¨n-Â_x000B_´@+]ÐÅ&lt;r¦@_x000D_ì%_x001E_´?º@_x0001_R%L_x000D_´@_x0007_Ee_x001A_±@H´0ðÏ_x0002_±@ÉV³°@ëÊ¼=®_x0007_¶@î´²¥´@P6'5?Æ®@í¼_x0018__x0005__x0002_°@{­6F_x0004_S¸@ci_x0003_ª7±@Ó-ÝW_x0003_´@7Ñn7¸@_x0001__x0003_0Ä_x0011_zæ ³@ê_x001B__x000F_·@½Ð_x0018_R=²@Ê?;1ñf²@7*^ØÉ²@.à¯jàJ³@¨7sd+ý°@ß_x0017_²U_x0003_§²@è,¼1o½«@|àÉÖª_x0002_±@ú|$èä_x0008_°@¬Ø¡¡ø·@éøiîD_x0011_±@}v¥ÃæÏ²@sHÝc®F´@¿m_x0003_?Ù	³@_x0006_2vð`&lt;·@È\piç_x0013_°@l&amp;¿[ð¨@2õã_x0018_R³@UÈ7[á±@§C'â­@&amp;³ðq-E¬@ àFÝ¯´@±äÒçp®@ð`¨,û®¶@¹ñ_x0002_ööª@Ù_x001A_^ÉÁ(ª@_x0003_T®ÕÍ¯¶@ø~J&lt;â,°@]I`,·@Qt_x0018_­_x0001__x0002_Ü=³@è_x000D__x0019_ý÷ª@¾_x001A_ïÈ7Ü²@#þ}_x0016__x000B_N°@(¿ÿà+®@³$¤_x001A_k¯@lÓYÜ^L²@_x0012_j¨(3_x001B_ª@TóäI_x000B_±@e^lV°@d_x0008_;·p´@d¿(	O^µ@ÿ_x000C_H_x001C__x001D_±@	3nW³@_x0016_m§R°@èªø·´@46ÂÆ«±@_x0001_|*sµ_x0011_´@+ÝXÇã¨@dº5_x000C_²@¾eËmö¯@_x0005_k_x001E__x0011_Gcµ@6»Tèb¯@"_x001C_N_x000D_²õ¬@_x0002_!$_x0003_¨@_x001B_=_x0004_{%N´@âú{K±@yË_x001E_h´@FÓ@!=_x0017_¬@ò«»ÉvC¬@¤_x001E_Plq¨@¸ù®KèV°@_x0005__x0006_­_x0004_WË·²@vcpYP_x0014_·@Ö0¡q_x001B_ÿª@ËÀ:²´@âP0¯@IWîb$¨²@ÛèæëQ¹@!¡ÅË_x0015_V²@I_x0004_nÌãÞ¬@}²_x0007_qi_x0016_¯@UF8·M¬@ô_x0016_S¶ïæ¹@èS6Ó~¸²@×ØlTª@ù_x0004_-4ÕÒ¬@_x001E_H(ýúÂ±@ÅÒâ²@Féy_x001A_"_x0019_¹@bÕ1³w«@;CÒ_x0002__x0003_ú¯@_x0001_;ÔÝ9¨°@Ñ"m~±@_x001C_¾&gt;®b_x001A_±@k?CZZ©@Ým¢öp·@%_x0011_é_x0004_ú_x0012_±@à©Òéå@³@²:s'8Ü§@_x000F_©å¼_x0012_?°@[ëÀ¢úxµ@BS¯ò¶@÷®ì_x0001__x0002__x000B_4¯@yOÞ2W3·@ð_x0004_û&gt;°@_x0007_OÅ_x0008__x001A_]®@Ë_x000B_&lt;nÓ¶@¢_x0002__x000C_+·Ý³@@%ôÅî²@ [h_x0001_rµ@¢&amp;Q.H«°@_x001C_Q#_x0017_#¶@*ùº±@_x0014_f2½6±@Ç·ô_x0013__x0013_i±@íÁ{à_x0010__x0015_°@¹wûØ&lt;¸@à_x001D__x000C_Fè´@i¶jÄu¯³@Îøõ&amp;è®@÷µïf¨@ºZ4à_x0001_M¯@KÊþ)W©@6_x001F_Ï9ì«@ó8Ô_x0017_Ûx°@VØ3&amp;²@öÐ_x001C_W³@¯¼kR_x0018_¯@·D0à+³@\t§Ï"~´@¨^Ê¤H%²@j_x001A_Ùd³®@´_x0007_?¿_x0016_­@þ&lt;0þ_x0019_ª@_x0003__x0004__x0002_0_x001E__x0011_¬@«tït©MÃ@GDý¥¿®@,½Ââ72«@_x0015_ý_x001B_ù´@Tï{_x000D_°©@ö_x0011__x0007_UÔ_x0017_¿@_x000D_Îxå×º®@,öf_x0006_á_x001B_°@§o&amp;½V_x0011_¯@_x0004_'ê±_x0018_ª@&amp;£k o÷´@¸É_x0001_ _x0008_³@¦~,ì1°@zÚG_x0012_w°@4ìy±ô²@ô2Z_x001C_N¬@éÉ__x0012_Ùµ@	w,B²@;Áô#ü¨@Äiþ_x001F__x001B_µ@_x001D_8ð0Ã*·@ì©_x0008__x0013_[L°@ºÝ·¥Fp°@)_x0005_|(ùY³@2fÑÂ_x0014_B«@¯¼²nï°@ç_x0011_|_x0012_ô²@û&gt;_x001F_Ahª@1ùHÆ_x001C_µ@_x0003_BÐu­Û¬@_x0018__x000C_z_x0003__x0005__x0002_k¬@vU«¤2©@£_x0014_£1.¦¯@AÒl3¯@$Ð^N±_x000F_´@aØâa®@ç¢{Ûa`®@{/¶ä_x000E_Ê´@â8©6;´@SÇQº°@vüxè­±@_x001F__x0006_Ã¦_x0016_³@_x001A__x000E_Ë_x0007_PÒ©@_x000D_È·$Á}¸@µ°_x0004_&gt;X°@d¨¶_x001E_Z­@¤$Ï¶_x0014_v·@_x0014_Ò&gt;·¸_x0003_®@&lt;_x000D_©N­å©@³öFNu^ª@_x0012_µ£ _x0008_°@6|jÛ_x0001__x0006_µ@Ï^î;_x001C_¬@ÿ±_x001F_Öªx¦@]cÏyÔ@´@*oÚ©(²@Í¿T±²@k¹áÛnZ®@àpy27·@\F·Bü´@_x001E_ðXÕì¯@_x000F__x0013_òÔÅ¿@_x0003_	®éd?«±@©¯Ðñ°"©@§À__x0017_¸@_x001E_&lt;_x0019_³~_x0008_¥@[W_x0011_y°:·@ß@û¶v¾­@öå\!²@S[2©H¬@Ô!À%¶@óÝçÝ_x0019_²@¨"Ô§cÐ°@°_x0014_ÇÈ_x0014_º®@oo3$µ@lÅ%å°@z_x001D_ð/Í¶@z!­ý_x001F_­@êóNTÛ_x000D_³@Ø$Ñõ±@Îªc&amp;³@ðlE_x001D_1E¸@_x0007_k9Íè³@-;ï_x001F_Í_x0002_³@_x0008_ ð_x001E_7Q¹@ù_x0012_O_x0005_ª@_x0004_½ÜÚµF·@!ã©Àé¼@_x000C_}-³_x000D_°@_x0015_ÁèÃ&amp;ÿ±@_x0007_ÏºK²@Nõ_x0010_©_x0001_ã¯@cZw"_x0006_á¡@)óØ_x0002__x0003_«£ª@;uñ*ßÛ´@(¹ì$ë-¨@Æ85¡¶2¨@_x001A_à_x000C_²@\¸{­@ÙEéeå¨@x_x0001_\×Ø_x000E_²@_x0011_ÉÅc­@¿Êùë­&amp;²@DN%?_x0015__x000D_²@¯¨S´5B²@7,#_x001B_2_x001F_³@µï_x0012_´@.Káëµ@_x0019_k_x000C_4¨³@@4_x0013_Ð³@ç¢Õ9Óê·@W©¬õ#­@b_x0018_ÚÒãk±@f._x0008_\_x001C_,°@Y_x0004_\}wª@í¥_x000C__x000C__x000C_°@3[xeÚÆµ@Á ´«âu´@%Äq¬@[&lt;O´@£t~kI_x0010_ª@ÅV¡Æ¤*«@nª0_x0001_¾­@´_x0006_Yl	g®@7å_x000B_1y´@_x0006__x0007_Âl¨7â²@ÀPÆhÑ¸@×Y2Z_x0010_ª@f_x001A_Ç9·@Êj_x000C_³@ÚGç_x0011_^î­@_x0004_N4 °@XSa¦Ûý±@àbÇÄë^±@_x0002_¤:_x001D_þpª@üü(¨_x000C_ð±@JzN_x0016_»°@o_x0001_§À¯²@_x0002_Øn;ª±@_x000E_eÖZ]_x0004_¼@´,©aQ­@XÍ³_x001F_{­@n\_x0015_ZC¯@\r*¸æ¯¯@WÕY~º¯@Môåù®±@+XË_x0005_.Æ§@À¨}_x000C_t³@mDðKX±@èÃî_x0012__x0010_â±@¿-ãK«±@]O_x000E_vÎ³@q_x0003_ô¸±@ïtï¯«@4Ïq_x0019_Ð_x0002_´@w_/@]_x0010_¶@Å_x0011_é_x0002__x0005_ýÁ±@:ÒJs_x0003__x0008_±@cF9=y·@»y à²@dk/'ÛQ¬@i@û¼Mc°@|_x0016_­ÅF+´@3ÇhFy}µ@ÙhS°\²@^×üÊÜµ@om/_x001C__x0004_µ@_x0011_1' ¯@S}ä_x000F__x0015_¨@î¹&amp;*_x0014_µ³@w_x001E_H}¨@ú_x000E_ab"ßª@Pq7ry²@,)©b¦@Ë_x0016_²-¤ª@nð_x0005__x001C_ì°@_x0007_	 _x000D_¼ ¬@gAh]pª³@K]Bäöu°@þ[g_x0010__x001F_{±@ëX´YcÏ²@[Ér­@É_x0007_ÕhÄ«@]u_x0018_n­@`aHFÆ·@îxãÚX.°@_x0003_ÒsªBa®@ëRÊ_x0001_4½@_x0008__x000E_çÞÖÅjd´@òe­_x0001_(´@(r\®±@ókKÐç3²@Èðx'Ë_x0003_²@JÌG_x0006_r¬@_x0001_	à_x001A__x000D_é°@é_x001F_l_x0012_óª@Sy_x000F_Äy«@WÌgn£N²@î_x0018_3Ï³@£_x0005__x0014_÷í¨²@_x0018_}Ää_x0007_µ@s_x0011_»_x000B_Àï²@6ÙÜÉ7¬@×±[o_x0003_ó§@ p	8¯@©mä_x001F_«ÿª@×³ý!«@);¶±½©@À¶C_x000C_»¬@/]ïâ_x0002_²@´¯íý_x0008_°@xÙËy_x0004_­@]¸Ü;b¶@e_x0011__x001E_`9²@oPÛ§´@æÄFµÍ³@ÚW2-có³@i¥M±@Î"_x0002_Ï°@_x000E_Õ_x0013__x0001__x0003__x001E_¾¬@ÐOëQ®@¬Óüg_x0010_t§@¯Ç 0·8°@Ð,pÏ ²@©äPÙ{@²@gÓ£&lt;¯@_x0013_ÓW#¶@$ÎÊME²@ÚÔsl¶@gH_x0011_9_x0002__x000C_°@ï`?ûQÎ¹@_x0018_Ív¹n3°@j÷_x0006_|[Yº@|÷_x001D_^v_x0004_°@zÛâG«@Àz#X4³@Õ¥éJè¿¯@Ä³ua=¨®@_x0013_ÍU¬Ã_x0005_¨@_x0008_¨lÇsL§@`¿G_x0008_ac³@L­+Üf³@synÇ_x000E_#­@·Î	ñ°@(ÊMÒú°@2cÛAÔ+­@t¤ºñí_x0018_±@_x0016_á_x0015_PC·³@"QÛ§¯@_x000E__x0015_cöö¯@Ös´Ôç±@_x0007_	DZ½Pc­@RÖ_x0018_¥ô·µ@_Ooúz0®@_x0015_ùê_x001F_Ê±@_x0018_L@·o$´@_x000F_Ýõ_x0007_´¬´@¥_x0003_»ìNÛ´@G§»Ú_x0002_­@y,}Nñ(§@ _x001D_²ùO¨±@O½ño_x0003_&amp;²@;_x0011_Ä´P±@Á5Á÷±@¤bÑÅ_x0005_«@;ü_x0012_Ö__x0002_´@âAñÜµ°@ÞO_ß%³@&amp;í_x0002_c._x0013_¶@_x0006__x0008_ÿÆ²@¾$_x0001_°@ã¬ú_x001E__x000F_%°@_x0007__x0013_ê_x0002_±@_x0003_©Ñå´@	«8Ltþ«@S£g6ºó®@û#ÛV®@ü¡9_x0010__x0004_±@Ê0Ñ"¯@Jb¸_x0013_Ç³@`þf»Ó´@dî_x000D_¤!°@ñd_x0001__x0003_f^±@uÔî´m}§@àÆ_x000C__x0010_à³@úlÍr´@«_x0016__x0003_Æa©@£Å_x000E__x0002_T&amp;«@ümÖ7_x000F_¶@&lt;;¾ tZ¸@USÍÄì[µ@_x0012_ª/^H³@Ö^[1ù2¬@K_x0003_W£a´@ÖU_x001E_Vì ²@0Z¨)dêª@´S».¤3°@2.Æñè²@Ç_x0017_¥´8¨@×w_x0018_!µ@Ï9hÊC¯@Wý0Ò_x001A_dª@Ck_x001D_ÍL°@¡L_x001C_/©¦@x_x0017_ãÈ/J±@_x0010_Q_x001F_8¬@_x001F_pä/{Ü±@U_x0008_DÙa¯@L_x000B__x0003_;1·@u]wy©@'/&amp;wí°@Q7_x0002_+´@_x0003__x0013_;¬`Æ®@nó_x0010_Þl²@_x0001__x0004_Ôò2!Y®@Ö&lt;_x0012_£ö·@_x0007_;m±_x0001_þ¯@ò_x0014_Ô±@Ky2ÚÎ¸@_x0004__x0015_Ò_x0004_Ç®@É_x0003_XÏ_x0018_J°@âÿWÛâ°@¢/­\%®@#_x0001_ßÜÊµ@á¢_x0002__x000D_lhµ@Füi¢_x001B__x0008_°@ûÖ_x0017_ô_x0012__x000B_¯@úPy¦pù´@Ý®_x0019_±@)ñ's_x0017_!°@_x001D_Íl_x0002_§¢µ@¸'l¬Òú°@4_x0003_NC;R¸@w.&amp;7A°@C\ã_x0004_Bµ@_x000F_cýå^¹@_x0015__x000D__x0010_;T_x000B_´@þÙÉ_x0008_!M¯@_x0003_KÖ"ç¸³@mPòÅ;³@_x0010_Y%Î_x000C_­@_x0015_´#_x0007_'®@6ª¿_x0016_3´@*DLê¦¯@ÿòøÙâ ¯@òvì_x0002__x0004__x0007_¹@G=_x0010_×/&lt;µ@µ37ãÒ·@6Ì_x001D_j8_x0010_²@_x0013__x000B__x0002_øße«@_x0013_ÍXw´@;vì%_x000C_»@pp]èÖÈ´@_x0008_èçØn*§@_x0002_ä%_x0004_U°@®\OAM¬@ìLï³«@ZJ_x001F_G#«@*´)N`ãª@¾_x0013_TR5¸@5|õg_x000C_·@xOÝ_x001F_Å9µ@Ê_x0012_ÂN4á±@!µI³CÊ³@±õèÖnj³@kìCÓ_x0006_±@gäâ{t®@0_x001B__x0001_|Ý°@`lôëi/°@úï&gt;_x000D_s_x000F_±@Æq%øÏ_x0008_²@cUù8±@+*c¯@ï'D(°@_x001C_"¸ß_x001F_¬¹@_x001B_Å_x0004__x001D__x0003_®@Î)_x0001_R_x000B_¡²@_x0002__x0003_`YÇ6%Á±@!IRó¢¯@N_x000C_|&gt;æGª@r_x0014_«zãd«@_x0002_bÙö_x0014_­@^Oþ|_x000E_¬@_x0006_­_x0001_ó±@·Ôßáªñ´@Êy­"Ö±@_x0012_%ï&amp;úÃ¶@/ÄR®@Î_x0014_"«I«@-ÐìkèÍ­@_x0008__x0015_©!´³@d_x0008_çÓá®@n_x0007_±Ûf©@_x0017_¿I1Å¯@$7/äÆÔ¯@c92=°@gTÇþdÉ«@ñpkç³F´@o¹¯_x000F_®@æ_x0005_õ/_x0016_´@_x0010__x0005__x0017_ºò¨±@JÄ_x0003_Ü+Æ³@ò@ÂÀ©@_x000E_b_x0016_³_x000D_µ@!áÜ_x0010_mó³@î°ÆÓ_x0002_¤@úº_x0016_}"¸@B_x001C_EEÊC«@,:C_x0001__x0005_-¯@^j_x000F_7y±@l»B´ ±@_x0017_+_x0001_&lt;©·@þ`³Â~_x001A_±@ï$Ï+!²@o&amp;ö¦c_x0001_²@Ö_x0006_¼_x001E_)²@Å8Æ5Ä²@â÷i7¯@UVËRð_x000C_§@2j_x0007_D®@_x000B_j_x001F__x000F_V°@Ïl_x000D_[÷±@fSHSü}±@­¼NñZ½@_x0011_×Vnr'´@$_x0004_àRÂ°@®*_x0010_;S³@Áw_x0018_/_x001F_«@Å_x001E_hT½_x0016_²@IÊo(_x0003_³@«ÈÇ~@x¯@T»ËÆ_x0013_s¬@í"ë¸lh±@La_x0002_·N­´@Wh_x0014_|Æ*´@®%N6-°@O¬ºDÏ¹³@ÝuËÕ)_x000E_°@¼Å½_x001F_j²@Üm´_x000D_°@_x0004_	Éïºñº.°@oéBò\µ@Ãê.mª}©@:i¸K_x0015_É·@ß_x0001_ü¬@!|§E¦Z°@ÀU_x0008_?Â¯@:l#ÀK ®@_x000F_»0bÖ/°@"_x001C__x0012_1¶@¶ùþ_x001F_¯@¨³âª@7Óý_x0017_Å°@[_x0003_×_x0008_4_x0007_´@lÉ_x000B_¬¬!³@CZq¬¯_x0002_¸@$_x0005_ò{N¥@K´Èät´@p_x0001_vïÙÎ­@°²¥_x0011__x0012_¹²@À¤Áå¡¸@4n'=à°@FÀ7ÚÜ³@CìÛ¤¾Ë¯@µß0ö±_x0012_ª@_x0017_ì¼1·¹@;x3j_x0006_±@àBàf_x0007_Q±@ì_x0013__x0008__x000D_=¬@%Cîw_x0015_l­@âÙÚàÖ©@'_x0018_R_x0001__x0005_A ¯@Ñû«_x0003_.°@'Á¹718ª@_x0010_&lt;Ú_x0008_r³@})!@±@P_x0013_ù¸õÇ·@PÀß®_x0004_ã±@É_x0010__x0001__x0014_TÒ³@_x0015_õsJùò°@óë_x001E_à_x001D_ò®@_x0012__x001A__M%¬@kñÀÍX¶@]r_x0018_OG°@_x000F_M_x0002__x000F_c¬@?%áw¯@uù&amp;Îð«@*k7¯Zâ°@Þ_x0017_cOøÅ±@³P©©@Híiw_x0006_²@$zNuT¶@_x0004_1¸¬²@n	zå¶@ù9jñß®@1_x0019_AÏó²@¦¬³YR±@¡_x0013_À(ùi¶@¬bÞé­lµ@|ÒÌ_x0007_6j¯@aèÇU_x001E_Ö³@ 	°in_x0007_¯@É$_x0001_\¶j©@_x0002__x0003_àÄWÚ_x000F_´¯@_x0013_²·þ»«@à©`EMÇ®@c_x001C_W»_x0008_M³@Ð¢;P¬@	_x0014_ÐZ(¯@ówbS+°@Îc_x000F_Â¸é¤@_x0001_.½&gt;Z"°@J_x0001__x0010_&gt;pÎ©@³Qñ¡°@_x0006_²_x0010_Bû³¨@Qð[w¸@xîlh·=©@â-~Ý£­@._x0003_ Ï_x0010_±@8ËX¯/­@²_x0018_CÄY°@óÝ4Á²@%?¢%_x0004_­@&lt;G~(°@_x000C_8gôW·@Ât_x0016__x0004_åÌ®@5d¼Dá&amp;­@_1 Ó»u­@é!nF¤Â±@Á) ×3²@µ¢2)°@õØ1EÆ°@Áí­å&lt;®@ÃK^õì_x0006_´@|0OT_x0002__x0004_$@²@gÑ}ø16ª@yúxÄ_x0006_x²@«P_x0018_$°@_x0010_)¦_x001F_¦°@?ï÷§_x0017_±@ë_x000B_ê_x0010_¼°@_x0011_ô=Ð1«@ÛoÀàªg³@2¢Ä	v¯@_x000B_²À¯@`Ø&amp;k_x0012_+ª@¸3° M&lt;µ@_x0004__x000B_¤ô% º@Ii}Ð]_x0014_±@¸v\ÒhÓ±@ÏW_x001F_÷³@ÕN&amp;R_x000F_­@ù:r£Ã±@.J*õW_x0011_«@U&gt;±@&gt;»?Äd³@Qÿ{OÊ³@iË$?ä¯@IæS_x001B__x0003_³@Ó0ëê_x0017_Âª@·_x0001_¾Ý\¸·@ÏøWÂv·@ñ_x000C_Ò!Ïà²@4ÄvÎÌÉ²@úÔÂA~_x001D_­@ã±_x0014_h÷Ü¬@_x0001__x0002_Ä«kK­ß²@_x0015_ì¶%¯@ña,Nß±@1ÐÄ_C§@n`=dØS¨@aü»²@Zu¹iæ¬@,1dG²@5úÀ¬ß²@¦rG_x0002_²@`«î0°°@_x0018_e_x0007_°;¯@/_x0016_ÜÉ_x001B_´@âÉxÊ®@Ü&amp;Èñl_x0003_±@ÿqêÒÛz³@$·&gt;àîV¬@Ôªýí_x0005_²@~0íYÞ¡²@ñ!EG¶µ@¦""_x0017__x001D_°@#w_x0017__x0004_)­@@'^_x0016_t.²@_x0010_X_x0012_m¯@?In´@¼¿kÓT»°@yèñ²@ø½_x0014_ª@_x0017_(_x0011_bí¬@pNÎ1ò»@d)¼ô8µ@å¢¨&amp;_x0001__x0002_¦	³@Ý0È_x000E__x0005_¶@Çâ£_x001C_¸@W}9¹½kµ@vZ_x0004_¶¹F¯@xîÅóª@þ¬º¬õ­@\ø_³í­@ZËQæi±@Ì`è1°@úÈrÎJ²@óêiu¢±@&lt;_x0007_r_x0002_§²@0Å6Òü²@j_x0018_eZF¬@N O|K®@ÑNÆ«®@_x000E_nKÔ´@zøð×_x001C_H·@Úä[@VV³@Ö¥ß´_x0015_³@_x0006_u&gt;¾¸}²@_x0002_ÅÚ³*÷²@_x000B_:f@_x0015_´@}ÖÉ#±@]²ð¿µN°@z0_x001D_Y²@F G"°@R_x0008__x001B_n·­@{òè	U¬@_x0011_Ï±®:¼@¸&gt;Ãèá¬@_x0004__x000B_X ä!O±@7Ã~%ÆÌ»@âàd·_x0002_¯@É+_x0003_p=_x001C_¶@bw_x0003__x0002_Á÷³@Q_x0019_j.Äa°@¤_x000F__x0002_D§_x0005_³@¬G(Ià±¯@ìÏ&gt;J_x0010_­@Ò_x0011_8#è&amp;±@ÔD_x0014_YfÎ¨@_x001F_BPxS	°@T&gt; Ão_x001A_¯@p¢gRs¨@jîé°@AýN÷w³@NI®&lt;®@_x0002_¡á°@gã4_x000D_2¯@éé_x0008_Oæû·@]n¯É²@?_x0019_µ°@_x000B_Hh\³@®ß_x0011_øâ²@°I¶Íª¯@`_x0001_èNe·@?_x0007_{%£_x001E_¡@ÍMñ`è­@X_x000F__x0013_3°@!IË'ü²@÷»_x0018_´@_x0006_ìÃ_x0002__x0003_Ç¹@Ç´±!Aû«@¢õtÅp~¨@¹_x001E_" ûu±@¡_x001C__x0018_b«@_x000D_§w®÷@¯øEL×c@ýVûÕ(O@1_x0002_áÐ@:¨t'üP@pt_ö½Z @ªE_x0005_¢Â@@v_x0012_t_x0019_×@: ÍVÒ@/üÞ_x0001_ä_x001B_@óç¯i_x000B__@ü|Ö°Þ'@ÒûL®_x0018_Â@_x0017_zFÍ¡@Ä#µûfM¡@"Üó¤já@2íø¼ïÚ@n}À_x0013_@K@¬$ßÞ~j@Y¨Üþ@¤Ý©Ìµ_x001B_@g\l*Ï@gÕ8¯\@úlÿf;ò@(ßr;@é[u_x0011_D@y³ô+ýZ@_x0019__x001A_ôMLßI@*J_x001C_¦Å@Æüù$"1@_x0002_óª¢_@$ú&gt;¢_x0007_@ÿ_x001F_Á´¨@±D«hc@Ã5YR·É@-ÀQ¿`Í@ÑlÙPxI@_x0007_¸TC'@"g ¶@_x0007_Ý_x001A_³æ@ÈjÙ¨fP@vWæ½æ@`~#¥ô@ã(_x000F_°k@c'ëøu_x0002_@!×_x0004_67@GÖ¿_x0018_zà@_x0001__x0008__x0019__x0019__x0002__x0008__x0019__x0019__x0003__x0008__x0019__x0019__x0004__x0008__x0019__x0019__x0005__x0008__x0019__x0019__x0006__x0008__x0019__x0019__x0007__x0008__x0019__x0019__x0008__x0008__x0019__x0019_	_x0008__x0019__x0019__x001A__x0008__x0019__x0019__x000B__x0008__x0019__x0019__x000C__x0008__x0019__x0019__x000D__x0008__x0019__x0019__x000E__x0008__x0019__x0019__x000F__x0008__x0019__x0019__x0010__x0008__x0019__x0019__x0011__x0008__x0019__x0019__x0012__x0008__x0019__x0019__x0013__x0008__x0019__x0019__x0014__x0008__x0019__x0019__x0015__x0008__x0019__x0019__x0016__x0008__x0019__x0019__x0017__x0008__x0019__x0019__x0001__x0002__x0018__x0008__x0001__x0001__x0019__x0008__x0001__x0001__x001A__x0008__x0001__x0001_þ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0003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0xCç_x000F_°@_x0004_%O)j@Ô_x0015__x0001_Td®@{Û$ÜÍ@Ãó Â 	@hG¼@þ=¶×ÑÙ@P}î_x0002_ºé@}¶uÒíN@_x0018_yõ?@e¾à_x0006__x0007_kÃ@þ_x001C_k@eT.ki_x0005_@ÜYÍ±Y@*pHbv@¦_x000E__x0016_C@Ò£©Åx¾@Ü_x0002_:_x001F_Û@I°æ¥@þH_x0017_C_x001C_&lt;@bÅP\´_x001C_ @\_x000C_U7k@|÷¡AP@{¬°[_x001F_w@_x0004_z_x001E_:ó@4.ùôÚ¶@Á_x000E___x0008_ù@_x0015_¾_x000F_·ÚO@ ty×Å@ñü2Ë_x000D__x001C_@kj,_x000F__x000C_2@ã_x000C_þ ¸X@6Ø¾gÔt@À&amp;¸@j4ÓÍG@"i´Fÿ@_x0010_Ìcô_x0004_¨@õy]¬@Ì_x0003_H(«_x0018_@_x0001_÷êonG@·_x0014_j¿N@®(U@@_x0001__x0002_plZæ@_x0019_ñÍR_x0006_&amp;@xv_x0007_@ö¡@.ßmS_x0019_N@çÚò_x000F_Ö¥@&gt;¢·	fz@g¡ïõ»Ó@YîÜ}ÁV@&lt;Øôv@ô_x0016_GPè5@ðePaÑ_x0015_@F¹¯y"_x000D_@ü·)+$@¦»ª[@_x000D_@+Ùÿvµ@¹Ú õâ@DÏg®{^@ljÓÑ@n_x0011__x0016_ðbM@UV§Üw@^øl$9@¶gÜU@ö_x001B_´_x0014_!#@Æ_x0004_@_x0017_@5_x0003__x0010_¤_x001B_`@_x001D_:@{_x001D_Õ\@?;·é&gt;þ@lÅRü¶¢@f¤A_x0017__x000C_@;FFª9@%±u_x000E__x0001__x0007_Z_x0011_@¤þ½&lt;@næÂÅ0$@÷9_x0014_»Ú1 @p1­_x0017_èÏ@ÿíÍA@_x0003_øâ&amp;c@ñxK @«)÷ÙÓ_x001F_@üÃGJ_x001B_ @_x0014_\_x0004_&lt;c@ÊÍ_x000E_2ï/@rzþ¬i)@i%ÉLls@%©kØ_x0006_@îV-£m@nTßàlî@_x0006_+_x000F_BF@QöÅe @@CÕ8©Z@9&gt;_x000C_@±÷ùÕ_x0002_©@_x0015__x0005_|j[@¿_x000C__x001D_ó_x0006_|@DÿìÛ&amp;Õ@TÙíò_x0007_@YgWd@*S¼p@W«W§ p@_x001C_ãÐÏ¸_x0013_ @ab»æ_x0018_@îwÖ_x000D_r_x0004_@_x0006__x0007_¶ÑìU»C @f·­9ð:@[÷_x0005_´9 @ExW_x000C_¶@§åÁ^£@ì¢ÅycS@Oç$¦_x0015_ @_x0004_	,ÄI_x0011_@*yÞ{[u@ÁTbÀ¤@?_x000C_e·õ_x001E_@_x001D__x000E_2Ü1k@V±_x0002_Þ7@XR×ì×Q@_x001A_+øû*@[ñÂZþ@?'ª_x001B_ÖÊ@ì­o3£_x0010_@5±¢4L@¯Ùç[_x0012_@"_x0004_Ç_x001C_#@é¯×¦Ûã@°@O{Áú¿Ú@J_x0001_½Ä¸_x0013_@Ó/_x0003_AÉ!@Û¨5p[@À=aé_x000C_@îRp÷@AWÛ û@k)bÊÕ@uµÍ¸_x0001__x0004_T_x0003_@È®å+_x0018_@,O(q@g`_x0015_e_x0011_@Er)¶É@ñê_x000D_ó@_x0019_?Ü¤ß@S,	÷1@¸ó­-MQ@_x001D_S×V¼À@»¤»2@ÓÂûVC@­[PÅ_@W_x001F_Ó=_x0002_@9Ò*Ð%=@_x0005_éTüî0@½KNÛ~¯@7*lÌ´?@J6µ?@òÜ_x0001_|ð@L~¨§_x0016_A@·BPÂb@­Ï¿Örè@È_x0015__x0007_0 @Á_x001A_1_x0008_@]Ä_x001A_{_x0002_1@9ÍËâBº@-ðÓÃE@ÂÓâ G_x0014_@_x000D__x001C_þ@6M@aücæ@Ý7¯MV@_x0003__x0005__x001B_,C^@2Ö436­@	Ê¢±@Ï@âFD¶@Ï®ÖHs¯@Ô±¼4Q´@0_x0002_W_x001C_­Î@ó=_x000F_6_x001E_Å@ÖcK?b@¿&gt;Uwp@6C:m@ÕüëÿíÍ@T_x0015_û_x000B_:_x0007_@_x0015__x001E__x0004_ãd @hõµ¼Â@_x001B_ãV`DY@¼/ÅÉn_x000E_@u2:tØ@ó/ôÏí@ô\üF7@_x000F_z@_x0012_ÖÚûb@È»_x000B_²@(7ËÃ[@¿_x0015_²é@úÎ_x001D_2´@*r¸l§@kûò$T¡@?È_x0001_}@L_x001D_(Ø,´@_x0018_3Ð­`@Fx:_x0001__x0004__x001F_1@j©_x0004_?Dv@í"lË¯@½ð_x0015_í¹@­W?ô @ê_x0008_§~ý@¹¡_x001D_T~@ã®gÏ@w$_x0019__x0005__x0003_@å½_x0002_à@Èòk_x0007_~@´_x0007_xç%@ÔL_x001F_¨ó?@0ä_x000D_Ä@hÔÿ_x001C__x001B_ú@_x0006__x000C_1Ô{È@ÔÀ_x001F_y@z_x001B_eÜÂ@px´=@_x0010_k_x000E_ÝP]@Gô·A_x0014_h@çj¤_x000E_ÂÚ@ÕZ	³ë@:tj_x000C_²¢@~}1__x000D_@"ø³©#j@	hp@í@Aþgòåá@obãI-_x0003_@_x000E_ëQû¤@@âD_x0014_*u@#_x001B__x0010_¼_x0011_@_x0001__x0002_ÐVï@gã¸ûã@q§úßÛ@¿à&gt;»I@_x0010_ø_x0011_î±@{r_x0011_Î8@).ÃÞñ×@-^]Ì÷_x000E_@N:._x0001_ä@Ò¹_x0010_?CQ@}$_x000C__Èß@]_x000F_/)_x0016_@ûAjQ@H_x001D_o÷@ºîù¼ÞC@_x0007_¾ÖlU_x0007_@e_x000B_KÑ0ï@ÁË_x001F_@Ä_x000B_sÅ¾@_x0003_ø©Yßâ@^:£ìÈ@r¾Óþ@@¾_ÞÈà@ýu.7Õ°@WÙÂæ _x0001_@¸§ùYV@¦=¡_x0017_¤_x0001_ @ôÙ¾Bk@XÞõ}@J÷_x0014_­@Acsp@_x001E_%G_x0001__x0002_ðh@¡_x001E_Zµ&amp;@B;á@9+J=%º@&lt;ÈÌ_x0005_8 @_x0008__x000F_Zô*ï@_x001C_ðDó@ÊI_x0011_¤I@f±­CT@w¢"tå@ÁÍd_x001A_e@x{M_x0013_~@_x001B_¶ÂÊ[ÿ@ÉG}·@º_x0004_]@Ki_¿@)/¾æ_x0016_@]84¬ï@~B!_x0012_	_x0015_@Ù?f|ÚÕ@	JÜ	_x0019_@Ýídù@c@b§ahÉy@%Fñe!@_x001A_µ0ÒyÉ@ó÷ñØÜ@Ã_x0014_U_x000E_úG @unD8=U@_x001D_SmU @F_x001D_àmÓõ@ªsµ4@ËOP	Ó_x0007_@_x0005__x0008_\8×g¾@_x000E_»ElÕ@µj_x000B_u\@_x0006_ùÂò@¿*Úê={@Á	§àw@_x0008_û÷Þ«_x0001_@ia3ÔÕ@É_x0005_(O@vÚ)8_x001F_@q©j_x0007__x0016_d@_x0017_w_x0017_1_x001E_@¸é°çæg@ù¿¦ä×A@¬52$T9@._x0015_	C§ú@pÄ+ @ c½;_x0003_l@ÃtðT4Ò@¿ð£Q¤_x0008_@?Ê¦½Â@y`ìÐ@ÑIª¼8q@ÆüQ_x0017_k$ @1í_x0018_óÒ»@_x000C_Ê_x0018__x0004_¢@YmVÑÄt @$ð@q\¼@öÃ&gt;¤M@è/÷]@:_x0002_«ä@Æ_x001C_·_x0001__x0001__x0004_î_x001D_@:Y0jÃ@]_x0007__x0003_Jé@A'NO_x000F_@wèÇü¾1@Ì)3¬T@n´ë@8Õ@ÕÛ_x0002__x000C_¹@ªÕû×Hç@!þñú(à@É£1ÁE@)+lÐ`@0_x000C_(pZ@ÃmXpP_x001C_@Xn¼_x0008_gõ@åØ~À?@Ý9U2@ÉG/ò±@@Ùô3Îs@ä_x0002_ÿí_x001D_ @_x0016_WªÖ½`@ïä_x001E_@_x0018__x0004__x0001_6«@¹Á&lt;Ú;@HjÒF_x0013_@ûç.|&gt;@LK_x0017_Ìð@ón_x0010_25@Æ~ºÍã@_x0019_áwál_x0013_@z±eíç_x0018_@½sõ_x0012_@_x0001__x0005_6ÐÚF_x0016_î@ q¨\Aû@Æ$Ö½/õ@ï|GÏV@xZÓ~_x0004_Ê@ùýI ¤Å@	_x000B__x0010_î±¯ @{Âf÷ÔÇ@O_x0011_Êâ±@ÈàvS_x0002_Ç@Û7"±iè@0ç¸l-_x0018_@_x0012__x0010__x001B_1Ë@_x0014__x0014_ï7³U@ùÙïÇPü@ôQ_x0003__x001F_Û6 @¶i[%_x0016_:@ã¸_x0002_A=@ÄèØH«@hÌ(&lt;ÔÍ@wý0_x0013__x0003_ @0sV&amp;y@)ð}_x000B_Ï_x0019_@&gt;PôÇq@&gt;­ü_x0007_×9@@âAmûþ@cÏðÝ×@Êöôp@ý"n6+@ïÊxÂ­Ú@_x0015_f"²8@°	_x0001__x0007_ñ½@_x001B_qéõ*@ø½_x0016_ÓÉù@¸Lóâ@_x0005_±_x000B_ÆS@_x001B_Æz&lt;@8Ë~2Î@=²Ñ©þü@®´É7;Á@Éæ«0MM@hc¬p@ aÊC,[@Ì¼ÄfýO @p_x0002_rX¡_x0003_@BF»Ï_x000C_@ºÄ_x0008_/yO@¼Çö3_x0005_@ `)Ù@ÞÙ$¾¸ñ@ª_x0007_·rFX@_x001B_ÈÞ°âµ@Dq_x0010_CR-@Md_x0017_ô_x0004_U@Âóºo@ÏÚ_x0006_Ôu@ $Ö@wÚÂ¼ì¼@µàC_x0005_&gt;@ ÷_x001F_Ó_x0018_¶@öÄ©«£@v=_x0008_Üì)@ñÐá*_x0005_ø@_x0001__x0002_ù¢Ilõí@ÐZâ_x0019_-@±3»Z¢@L_mB+@¹kat]@°ê¸÷¿@_x0015_Ý=ñ@õÜé+_x0006_ð@u_x0001_íz_@¶èeNQ_x0006_@Ndfa÷´@÷Ò¢üjÇ@_x0006_öàG\@âXÂ&gt;@ÛaÏßÔr@`_x001F_°ªò@«dÕâ»@_x001B_­ïR@ºkæ1Ø_x0010_@íÚ¾	a@¹cÀ_x0003_Õ@Xâ¤A_x000E_@ï4Fë¶@ß]ÕCó8@Àc!u «@&gt;Ïm7G_x0008_ @$LyOS²@N¹ºOþF@3{·Qº_x0001_@îZä&lt;ú¢@£'Ðgì@_x0002_ÿ_x0011__x0001__x0002_ÿ_x0018_@_x0008_%\A:@aÒD×l)@	/_x0004_c=_x0016_@~\_x001F_Ò4@ä®%_x000E_@-Hb©¤D@"¶óRv@_x000D_Wºüy¬@ri_x0015_ñ@Óy_x0002_	_x0011_@ÃíÞfÇ@éã¾buQ@Î÷÷ÓtD@§¯:_x0011_2f@_x0008_EiäHÐ@wØàá@Êùµ_x000F_öè@_x001E_5à_x0006_.¶@¢Å¬@¢YÃ4,_x0018_@åÔÉ_x0011_ÿ@z_x0015_"ãt@×[ÂH'Ã@Ót{«.Á@É_x0001_Z«P@în_x0017__x0019_hz@Dé|VF@]\_x0001_-3N@Á»=Åò¡@ÞvX©X @Özhª@_x0001__x0004_øOf²[@iiz´_x0004_@Æ_x000F_äªF¡ @·à¦°ØÙ@Ò%_x0019_Àµù@Þ­yÉzû@gNµ_x0002_¼@lì}1Î@gC¾ú@)xÅ_x001D_Í_x0005_@MrDåä*@_x0012__x0015_p_x0019_^=@_x0003_¿©j@ò_x000C_fi@/¼ßâF@oÆOwB@_x0006_²írvú@Y&gt;~kWþ@ÁëÇÕ¡@ð_x0017_ïBÐµ@Hl{ò°@ÐÎYSª@r(_x000B_³!³@û®_x0015_@²ûr-2@Èý¾÷@_x000E_K}x¶S@[¶î%éÍ@sIûö_x0011_l@Åª¬üºÏ@±3_x0005_¶_x0018_'@_x0019_¹_x0012__x0002__x0003_Õ_x0005_@h­#ykµ@lBÙ2_x0011_@^óßY_x0015_@ÌS_x0003_~ãh@Öß«ª6@ü¯e­È@B§Qb2_x000D_@ÑÀI_x0016_êý@³ÒuA¤@!GD	«&lt;@iÿ3U0@Ðs(I_x0002_%@¶Ï±,«ý@µø Ù_x0002_þ@Ü8TZ_x0013_q@/~G{@ÙW[«	@_x0012_R_x001C_vAb@#-Æ&amp;µ@_x0008_2_x0007_µ#@_x001A_|¿ä6´@LñÐÔÊO@_x001D_'c¬%¦@_x0005_ÒWÓA.@_x0001_Q_x000E_@"_x0014__x000F_P_x0017_ @X¡Ü5´^@Z_x001F_@a4@|@üGÖ¼É@ÏYÉ_x0001_¦@_x0002__x0003_s_x0007__x0016__x001C__x0008_Ä@û_x000B_®êI@W~_x0001_u^@`Cà·@_x0017_}n_x0007_òÌ@_x000C_`®)c@ðX»Ø @Ô$ª_fÕ@ÈOµ^E@¹/ö@UU_x000B_Ï«&lt;@_a_x0005_ì-@¡SõÌ²Q@_x0011_ÓÊcr0 @P²þÙQá@Õ2ISt@ä^_x0011_åÑÖ@ë§3_x001D_Ëô@'TÝ^M_x001D_@_x0013_@Ã8N_x001C_@Ù²_x0001_°@ _x000E_«*n@éÐbEæ@ëa_x001A_¶»@ó_x0004_ì¶íë@¶_x0015_Yæ_x0003_@_x0013_{_x0003_Y	ª@5QÁþ;@¡'e¥q@lùîd^_x0006_@òaÒÚ_x0018_@Q]Ù¡_x0004__x0006__x001F__x0015_@hÓGayV@aXhP_x0004_Z@Ëîà®ñ_x0013_@»ÄÕðª@_x0014_ÇiM¾ @A-Q-Ó@IgÅW_x0018_@?Ø8_x0008_@×_x0001_ÃhÉ¯@è¨ÃÏY@´_x0005_ÚòÞ¥@Ä\&gt;Ã_x0010_[@ºÉ\Rå9@s¥°öÛ_x001A_@¯ ;gT{@²ù_x001E_Ò0ð@ø~ã+@YÎ=NØÈ@QâHE5½@oÿð_x0013_´@Âª³ÕÖ@GÉ¯4ò7@&amp;"ýÏ¤_x001B_@¯_x0002_T¹¨@ø@+_.@.(ü_x0014__x000E_U@5M_x0003_@*_x001A_óà¥@-uåì`Ô@Ä`sW @·;_x0012_!3@_x0003__x0005_ñ~à_x000B_v@}ç&amp;#ê`@f0[çd@^×¤àe@(_x000B_Ñy@_x0005_Y_x000B_¯Õ.@_x0011_Íî¾üó@fxÎI@Åý `Ë^@&amp;_x001E_]	@$:_x0002_Õ8_x0004_@_x0018__x001F_i@a@sÕ)@4ò&gt;öñ@#_x0011_m@ºêxdn@¥_x000B_@&gt;dA@_x0005_rô_x0006_Ù_x000F_@¼_x001C_Í!_x000C__x0011_ @vw2ö@èÉR_x0016_@×Ôwi¬@^Áy&amp;_x001B_@dy_x0014_6£@õ¹ÁãÉ@1¸!kO@ëÄò_@9%Èwí£ @â_x0013__x0019_@¡Ø¨al@¨oO_x0001_@Ñ2.Ä_x0002__x0005_â@&amp;ÛPñI@@¨W_x000F__x0019_þ@z_x000E_ÍEÎý@_x0010_¿åJS_x0002_ @5)õAÐ_x0008_@_x0004_+ñC@]£·	@¥wxª_x0011_@¥´b'p@Ú_x001E_À_x001D_C"@ÓbP&lt;!i@Ðõt_x001C_@9_x001B_±Dkº@ÐH±_x0004_&amp;¨ @ùÉâ_x001F_ap@dªÓ¢éU@Ü×µn¡¿@Ýëx²@Ac_x0004_òB@ÇD_x0001_%ë@ùÅÌ-Óí@cÇd¾ÆÓ@(À%öÑ@º_x000F_%ßu¼@=Þz²@_x0003_çJìÖH@¬æsºKi@~B÷îÞ@H×_x001C_@s+M%¯@ØàGxû@_x0001__x0002_ÉE¸¼ôr@=?Ú_x0011_E@)D1¼Ì´@|_x0018_üç_x0007__x0010_@oûss_x0017_@&amp;yW$ @|ÐÍC@â~MÍe@è«À$Ê¿@´°#}rS@¢ü$5@¯|·q_@_x0014_?^@_x000F_ym_x0011_rÿ@@_x0014_µa,@ûºpÒ«@Sû5ÈÆ§@_/T&gt;à@2_x001F_·Ôÿ8@Á¥*)@U®G*u@Caãñòc@ç©Ê3u@¯Ñ@@vâ]/@	¥èho_x0006_@ýq_x001A_O`@¤÷_x0013_æ_x0002_X@ßÐ®Ú^2@Dv_x0018_%@éÑ_x001F__x0008__x0013_¦@&lt;¾c_x0001__x0003__x0010_q@ÍaÃ	k_x0017_ @5X²Li@¯¸²øO@?µÊÇà@ê_x0002_Z$U¡@ZR=_x001B_Æ@_x0005_öÕ£àq@¦_x0001_ÀÙ%_x0017_@_x001C_pÙíL&lt;@_x001A_·µ%Çø@&lt;âàß_x0007_@=²O¢þ@î¾_x0010_ËtÊ@!_x0008_©ëp@|êÕ Â@ç_x000C__x0003_ï@0ç_x0016__x0010__x0006_C@æTMOÈ_x000E_@ÔÐî3@oQßúN@vl_x000E_PÐ¢@^«ØL@Xoï*_x000C_¦@&lt;Á_x000D_e9@#%ï)ý_x0004_ @²¨Ý`Ú©@Y[¨Ü{ó@ê_x0006_igHj@Â©51?]@_x001E_*¯ó3_x0006_@¦&amp;_x0016_{@_x0001__x0004_m2_x0003_I· @¬_x0010_kV@CoÈ4Æ_x0014_@æXR_x001D__x001B_@x_x0012_u;Ä@òLç¼5B@m#°0p@UC_x0001_9Í@8¹8&gt;Û~@ÿu¢_x001F_@.ÒKûi@ön,g_x0006_r@O¡óÒùã@ö£M%¶@_x0016_S_x0010_aI@_x0002_èÕ'c@D£¹c@ëbð­@ºR_x0008__x001F_;@­ÜtÝöá@ð%´/6¹@ïÀ_x0008_ÑÌ@òì­x,@-ØV²Ô¸@ùní/@[ZâèÇ¤@í«Fïç6 @ÄÖ¨6å@_x000B_Ú©@zÎÖ[X_x0004_@"®1ùC@_x001B_g{q_x0002__x0004_ÖS@àG7â"#@mG_x0017_~¸R@k©¥Kã@_x001B_Rb&amp;Æ@Ì_´×@xð¡"_x0003_Â@_x0010_5ùH@õôCÊ_û@Ô¸ û7ª@éÏD£@_ì¶ô_x0002_@¿8»e_x001D_@_x001D_¨«Ëác@ÒbLóe@rC1_x000B_»@ò8_x0001_ø@9j_x0007_µß@	{Ë_x000D_Ï@_x001B_pÿ¥7ñ@'k1×@èqµuÞ_x0015_@IµT¯½@Ì1_x0014_1_x0016_$@h_x0001_nºþ@ëë?1\Ï@t8Ç·_x000F__x0012_@­åó±J7@è8!_x000E__x001E_@Ú^5)Î@õ@¿_x001F_6s@ ·mvÖ@_x0002__x0003_´_x0019_5	ÑÅ@_x0015_#8e_x0018_Ø@!×nô@tËEö$¤@5wÃó__x000B_@´eÊ¾~F@f]pÍò@_x000E__x0018_	7@ 37_T_x0010_@P_x0019__x0019_ó°@8ð&amp;«C@q)cÔ@a}gÿ@¯;\_x0017_ñ@lÁÄzG@_x0001_9g_x001D_M@lH¦@@tO¦x¤¯@º7sU&amp;_x0007_@_x0013_¥a«&amp;¹@©7ðc_@)!#\@_x0016_Ýmc/@_x001A__x0013_âÒ_x0010_ã@.Û_x001E_ «Õ@ªv"@£Ìo Áã@_x000D_²2·@ÄÇiâ8×@JúÔx,T@qp11B@õ&lt;_x0017_#_x0001__x0002_É_x0008_@ûð_x0019_=±@þ	°p_x0008_Ù @à2¡äk@ûSþ_x0006_@Ã_x000C_ë¡è`@ _x0004_@¸Ë@AOr±_x0016_V@å$9ÕEE@	Dãíz@h_x001D_¼¥Ý_x000D_ @¯O=s@¸F`ôt@º@&amp;N§!@ø_x0008_GÅ1@áGý¡k@^N´b@ÔØQ&gt;yÀ @?±¸9æ-@g´_x0001_(·@fÆ_x000F__x001A_X @_x001E_üÍÇÓ@Ù3ÍoÀ@»Z÷_x001D_@z¡4î@bî¶_x0013_@yàx_x0012_è_x0007_@èéÆ¨n¡@Ìªíà_x0016_@	_x0008_]¤}@´_x0014_.ß9`@;èÊ_x0002_[@_x0002__x0003_Ñ_x0015_PñM @QÂ¡$¾é@iåY93@.\¨_x0001_+×@oÇ_x0017_Àj@KÉrÁÚÉ@äàÝO_x0013_#@úRÙ@h_x0003_Qqän@ý[õHf@;²ò_x0003_2 @:Q/«þ@ú/dJìG@|ád1r @¹_x0002_Óò¾ð@x_x001F_ìñ¯A@_x0017_©_x0005_Ð°@ÌaÊ¦ý@_x0005_Ñ¯ó_x001E_@j_x0006_Ác @ðÉÏ\ûÁ@*Aðõ@ÍTN1+@_x0008_Q.æz_x0006_@_x000B_rÈMNd@bQ­_x001A__x0014_Í@8Áp70Ý@_x0017_JûbÚ@¢qÍgx@^'#¾7³@ºÀTÉf@´_x0005_7î_x0001__x0002__x000B_´@ç 9ö$@Þ_x000D_]6²\ @ô\9_x0018_@_x0011_PÁNU@Ê¦à]W@¼W#ã§\@Óþ.Þà@]_x0007_%Û_x0017_@ÕßC÷î@|_x001C_Î1II@¸À_x0017__x000D_\Q@#û8¾@Úÿbê_x0016_@&lt;ÓY~_á@êÓñ(H_x0001_@ hîDÇF@à«_x0016_ÐxÏ@u6_x0005_d'U @òÆ×Ü=ê@_x000B_ÓC_x000C_@ÖÏG5x@³½Ö_x0014_k@í|JA\@ÈðËýr_x0017_@¯s_x000F_|@}_x0006_8M_x001C_¨@_x000E_WLìû@_x001E__x001A_F_x0013_Ûs@ ¯¾J'Ë@)¿³å_x0004_o@Gßç-@_x0002__x0007__x001A_~{û% @M­FIÜÚ@DÞb_x0006_¡@	_x0013_Ç_x000B_#@_x0006_c§½_x0011_@_x001F_Pè!²É@_x000E__x001F_¨@)/#_x0016_Â@_x0006_À¶\,@L1ÐÄrÖ@T9Ðè@Æ_x000D__x0013_dB9@_x0003_]*ù@êVHéMÏ@¤ß 7A@¨_x0013_w÷Ø%@L¤_x0004_	æÙ@éÂÂá_x0012_@9}ø_x0010_£@kKo@Ü_x0015_@ Q«ð*o@%_x0005_Fì©î@_x0007__x0014_ßúßs@_x001B_=Ê_x0018_@_iñð+¡ @v2h_x0019_Ý@_x0001__x0013_ªeL@É¡£A@¿æ_x0010_þ_x0004_ú@_x000E_PÒðÎ@õ.ÂP_x0018_ @JDR_x0001__x0002_@¿@m_x000F_©w@y#mnzÂ@°ð_x001F_âò@¨9X¥@À¯`_x001E_ý@àê&gt;@gKa×m@yº:Ê°@èÅ&gt;RK_x0019_@­_x0016_ÀðÎí@Úwd¼(É@1Z_x0004_Ò@}¿à(ñU@lz_x0010_hÛ@DÌÊ _x0008_N@®È«ö_x000D_@Ô_x0016_­_x0008_|@èðÕrª@rÿQ¸@@1ò±þè/@lþCµi@_x001D_|¹_x001D_) @ãv·@ßñ^|I_x000C_@ýÿmwÃ½@[Àéí5@_x0005_ôq·_x001F_é@vÖ«Õo@QLª@þä_x001F_Ù}@³ÈGCv@_x0001__x0004_4_½;9@øÜ]8@Sgí7.Ð@E8EL?ð@Â{ÿôÚ@§É_x0010_:_x0003_@â	ó¬_x0002_@¾ä_x0006_B@)%öXÕ@»`_x0001_JO_x0013_@V$ù÷è@\¿_x001F_y_x0015_@ç_x0007_¡CR@®ßOÑ@_x0003_¤}åòe@zÌS_x0004_@§¤¼_x000B_÷@gPd_x0011_Da@ìwÛ _x0004_@$ï£KÂ@4þZàn@w×`$Ç;@½s8±.@_x0017_ùpYb@ÆBK¯R_x0001_@5ä_x0015_&gt;Àr@àLÎ_x0005_Nª@fF$·@Ä'NÞ_@g®j¢_x000B_@aùÿL±_x0003_@+å=?_x0003__x0004_»Ù@×:ÙË_Í@){ÖÕ£X@µò;¬Jé@%_x0017__x0007_ØO@7æ·Mèä@Þ8çß_x0005_~@ýI_x0004_Òç@ú&amp;Tô=K @S"gnc@åÝÖÑU*@µ0êÑu_x0003_@\_x001F_¥åCç@À2¿pKi@kæu+·@.0¹O:,@_x001B_3ÛH@;_x001E_2Óm@ùÞIÕ_x0004_@×i)f@_x000F_&lt;a_x000C_÷@üÛiDyx@Òþ%²ï@_x000E_|_x0014_Ë@f³`VC£ @_x0007_B4'@ë&lt;*z¸@_x000C_ýñ,Ü) @è_x0001_½À@#uÙ´K@T¼Ô®@»_x0002_â1å2@_x0004__x0006_ï¿qá(@_x001E__x001A_B|¢@_x0012_ÜÄ ät@coÜÁ_x0002_@î_x0016_Òç'÷@¬¨!m_x001F_@ÿÂ_x0005_0@|_x001C_z±_x0005_'@Æ_x0002_pkú @¡®O_x0003_ºì@´2;3uW@Ì_­_x0007_@!Ztá_x0011_@ÛU&lt;Óó@¢¥ëÿ_x000B_@ i¿2;Í@Lîß¶/L @ßöc_x001C_@vGíI_x0019_8@7sìÌ¾©@_x0003__x0001_z_x000C_%_@_»ìØu@[e*¬zØ @_x0007_Jâj³&lt; @ýì±5_x0002_3@_x001C_~Æ½ãN@2áhÌj´@¡_x0012_µ_x0004_(_x0014_@áê°æ_x001F_ @Íûåf¸;@5à2_x0001_¨£@Ï©_x0005__x0007_43@hþ]ïµ\@ñÌ¿_x001C_C@ÿp2æâÉ@£_x000F_`Zh@nÌ«R'·@J¯_x0004_¨@_x000D__x000B_4S_x000C_@ÇÓov/4@zd¨~_x0007_@¯_x001A_4_x001D_¹@_x0017_¶ìÝa@_x001E_­_x000F__x0006_û@W&amp;_x0001_8´B@_x0002_'LCLÚ@6âÝã_x0006_@Ò`+(¨@_x0003_Qß;-@çÍÀÏ&amp;_x001F_@2ØÖ¤Ï_x001E_@üK¿dX@ç_x0006_ûæ$ @¯)_x001E_x^@í2Ffí!@ÂÂ÷_x001A__x0016_L@9(_x001F_Ìm@pu_x0005_GA@ÕTÈ¸µG@µgÄ¨à@xè_x0010_³w#@_x0006_ñ.h@{pm@_x0007_@_x0001__x0002_f_x0015_tÔ@%W®Õ+@Tf&amp;!²e@µ ú:L_x0011_ @F"_x001E_yc£@_x000C_Yñ«ë@¼àV%F@$Þé\òæ@n!(ñTq@'_x0008_ÂQQ¼@cèÝ_x000C_ý[@GªaUé@ªm²¾@ú9Ù:B@¬_x0018__x0014_Êÿ_x0018_@Ö_x001F_gs_x0002_@vÑt¢s@PÞòëy{@AE%*$í@Ú±_lî@VÇÆ÷¨z@ÚÀÔY?@hüKÛ@Æ£«&gt;è&gt;@Ù!_x001D__x0016_Á@_x0014_~ÒÊ@3ßÒ¹Þ:@k_x0011_µÇÂH@2ã*¾@HDá(Õ@£ÒºE@Êò¦_x0003__x0006_å_x0008_@	Nîh"ç@ìùcpD@K_x0003_ejw²@j=_x0006_[_x0001_æ@´úv@òh@Wa¡@`ÄÈ$þj@OÎ3Ù @_x0014_áÉ&gt;ó@9e&amp;ùó @AÛa¹w`@KÝ_x0007_çR@b_x0005_zú_x0002_Û@ÕÎ(÷ª@êÏÉp@±º¤@_x0006_@Ìòb_©®@jH¢ü- @n¸{8@_x000D_vÎý@Øuw]+@_x0016_­ã¡ü@.XMÍ@G_x0014_P_x000B_½_x0018_@WàaÓ7á @¤_x0004_úeÝ@(½p,{@ö·@H¢@0q_x000C_c=v@yðX_x0006_ÇÉ@ê¤Í_x0005_·J@_x0006__x0007__x0013__x000E_&gt;ÙM@vóZ_x001D_¦;@÷²^hTÚ@.m~5m@ã"q´uÂ@m÷.ÃP#@_x0019_soXF@ÙË^_x000D_¢@[5_x000D__x001A_@å`±íÄ@-ÿuÁ_x0005_9@¹Ì¸Ä#r@]8§/_x0002_Þ@¨Ot»G@Õ1í_x0018_@ª_x0018_¸hk@üÑ_x0016_a@(Åh¤=@_x001A_G:_x000F_@y«!_x0011__x000C_@ÀÇß)_x0004__x0006_@I0æÎæ$@Å_x0001_qÆm@vt¦¿@fn3s'@Ð-Àq£@Û]_x001B__x001E__x0003_@§=Å ñ	@íð_x000B_@SÌ@bUý5ý%@_x000F_XäoU@_x0008_¤_x0018__x0005__x0001__x0002_¯S@Ñ%_x0011_GK@_x0012_ÙH¥_x0014_@,"oÏ	Û@s#åÚ@_x001A_Ñ·Í@?Ì_x0005_¥å£@P_x0007__x0007_ÿ@¥òÕÓ}ó@ªä_x000C_y^£@¡ê$u@j°õ6*¾@©_x001E_v{|&amp;@[ôáÑaH@_x0010_ª_x000E_·@¤_x0019_Àõ¥@Â?¿ùÖ@ö_x001C_ìé@9D_x0001_l@ìñ_x0007_¶í@,=oT¤@xî_x0010_W»y@~âÊ\ò@õ7%ÌDj@*r:/_x0013_@_x001A_9Ëô_x001B_©@¦½Át_x0008_=@£=@Sì_x0004_æ¿@´_x000B_á:t@ì\}ýë±@9uÀ´@_x0005__x0006_ÌB´î|_x000C_@»IT_x0019_5@-K\_x0012_h@%2_x000F__x000E_ÀË@ä_x0002_å¦T@ñc_x0007_\¥B@£ø,º_x000D_@_x000E_h_x0002_¼@ÿì:@èe_x0003__x0013_?u@_x001A_&amp;º$_x0016_{@òÊê:¥¾@â§¸_x0001_S¤@_x0013_dôãe@s{Ï_x0012_!@zZc²ÅÆ@_Up_x000C_X_x000C_@÷Ök_x0013_Î¿@f_x000B__x0004_ÎQ@l_x0015_o¶r@·qÇZ¼@(9?6Õ@ØÛ¡_x0017__x0016_\@&amp;_x0005_ïÎ­_x0018_@¸&amp;¬n/ó@bºb_x0015_µ'@ñ_x0012__x0016_´£@4_x001C_IÚ%Æ@ê_x001B__x001C_Æ|_x0017_@®±}O@AÏ@o­¬é_x0002__x0008_ëõ@ÃÛh_x0010_Úi@_x0017_e/J_x001F_©@Þ]]b{@9LzøæÅ@cJ_x001E__x0012_ö_x0018_@E6ï+ü@JÐ´ìÕ@_x0005_8ÚSè_x0011_@_x0004_5Ñ3V@l³æÑ_]@ÆãdØ~b @_x0010_S¥Ï@SµÎ_x0014_.0@Û¦_x0012__x001A_F@­á_x0013_x@Dæ_x0002_&amp;ÿö@­ "Lâ@º·_x001F_×@Áí8U7C @_x0006_î³õ%W@]÷Q_x0014_Ip@U%SÉa@,?,_x0008_7@»_x000C_È}?p@º®_x001D_}í.@²¦8_x0018_?@Åvß¹&lt;_x0010_@µï}ðÍ@7ç¯c_x0007_D@?%_x0012__x0001_@(^Ú_x0003_@_x0003__x000F_oQù_x0012_@øSS_x000C_{@_x0002_ö]=7@8¡¹º±ï@f_x001D_ùÄ{g@ö(ÿz¶@_x0008_ñ]×~_x0006_@¨cç'_x0016_ö@_x001B_à/;[Þ@ _x001A_Äjåá@`\_x0008_ñ_x0008_@ì_x001F_Ï£n@á_x000C_	_x000D__x0005_Ü@_x000D_à'k@NC]3@ @jùÙrÚ. @(ÿÿIu@_x0014_¯&lt;	_x0001_ô@_x0017_Lê_x0015_²®@Í	%q_x000B_ì@½¨}Sö@v_x0004_Ø²¸l@åMÍ_x0015_À@X_x0002__x0019_Ì_x0019__x001F_@Z&amp;÷3@Õ]_x0019__x000D_³; @«_x0007_lm8M@ä=$¢¥@EÆÚ_x0015_Æ_x000E_@ç_x0008_àó3 @põî3øs@zFH¡_x0002__x0003__x0017_ð@4È9ì]@ªè[*ý÷@Ó_]fk@)ÍÉ¯X@Âo EÀ¿ @jhå£ÕA@0ÿUo­¸@d`jfB¬@_x001C_BÒE¿0@'[û$è?@¦P¦á@Z»¶] ¾@ úö;µ@gGÀÍ)@ëf·|_x0011_Ð@	G(_x0001_@f @ºÖÚì_x000D_@Û_x000B_V/É@ÈW×AÓ@2DéQ§Ï@óé@%Ï)%@_x0015__x0018_R_x000E_Ã@t?O?ñÎ@i¸{_x0010_ã¯@_x0012_Ï;v´@êMDÖ@0N_x0005_H&amp; @÷ë7½X@ðWDÍé@Ëy^_x000F_ÿ@_x0003__x0005_¯¥5}@Ý_x0001_ð«ê@¸Â_x0005_@ëyD.&lt;å@Ø2O_x000B_@%_x001C_F¿Æ@¦~²Ì£@_x0019_äïå8@_x001F__x000C_aÊ@­e_x000F_q_x0016_@GiÂäÔl@n½ÇåÊ@)xð_x001E_O@x_x0015_Òwc@»û¤(@j­üø9C@³Â¥Å$@V0Þh_x0015_h@{ú_x000D_Ì75@ãwA_x0014__x0002_ù@¯²q&lt;Ç@_x0005_ÈH_x001E_Rê @yË_x001C__x0010_È@¾G_x0010_ß@û_x001B_éÐ_x0010__x0001_@8*æ@ÏÐ9	_x001E_@oëÔàØ|@sÈ#@ù-ó9äm@inP _x0004_@Åy0g_x0002__x0006_RÂ@ ºöæ	@¢Ú÷Ýp@åÌ¬y@õ_x000D_ÿã/r@''_x000C_®mµ@tû_x000B_3h&lt;@éNQðL@:w _x0007_Î@'µÞ_x0015_@r®y_x0004_¦a@EÝá¾Ðu@ESZBÈ@_x001A_ÕttÐN@f_x0004__x0018_½÷¸@?ý_x000D__x000C_Ón@±_x0019_§_x0008_+Ú@äMö `&lt;@GÑ8L_x0001_@ qºÈBE@i_x0012__x0018_ @8¨¶þÙ@CÉÁtÈ@9_x0018_£Jèa@_x0005__x0016_M_x001E__x0003_@ £Ö@ÓÏR8ò@ªW¾_x0007_WD@¤Y;__x000F_u@4¨CRîÙ@Íçö2@%Ö¢¹uæ@_x0003__x0004_wäiÍZ!@&amp;l}U2 @v$þ_x001E__x0001_¿@¤(XM¨;@ú_x000D_ýÀ{_x0004_@*4ðk@efÌ@#²ï_x0002_¯ @óÃHy[p@ÌÐ_x001C_½þ@_x0015_&lt;úó-_x0017_@Æ3Kz_x0006_@³_x0016_fçÓ@jv']Ï@L°ÿ=x&lt;@ò·í_x0003__x0011_e@O3¨ÄE_x001F_@J%|}q@_x0003_46õ@0ßã_x0001_6¼@3_x0010_y5wG@6ÇYNÍ7@_x000D_®LÜ×@JJmµÏ£@Mà­}\@Û´_x0012_]m&gt; @Z_x0001__x0004__x0013_ß0@E]_x0004_\q@/©üuzï@_x0012_h'KEK¡@Dºæ¨Z@Ïö¨_x0006__x0002__x0005_¤z@q»×þ%Ê@eà_x0013_°_x0003_û@°_x0008_Â%¼_x001E_@_x0002_G|d©@_x0011_ËaX@É4¯D0q@B_x000F_wÛÛ@_x0014_±_x001A_m@Âä_x0016_þý@Õ_x0007_½Æ@¥QÑï8&lt; @GÝ¥ÛÇ@rE_x000B_&amp;k@_x0008_SK¤;r@d;ß÷Z¡@_x0014_2ïÊ´&amp;@:Xõàc\@x}û£_x000D_¦ @ü±JPB_x0005_@(ø&lt;VÂ@èUåDh@_x0008_©ÚÞ_x0003_q@_x0006_¸K¤÷0@:'ðÜë@ü«e_x000C_:Ü@&lt;W_x001E_pý@Á0Ña_x0001_¿@_x0004_JÔ`)½@ØþzI¥ @¶»ák_x0017__x001F_ @N_x0013_ÄÍ0@_x0001__x0003_h=¢Uñ@_x0002_sÂØ@¾:Å@Y\~5O_x0013_@£ß J_x001E_ @Ì·éþ@3¸'ðÜ-@uf_x0006_ù@¥Z¬VÒd@SBZL¿ø@_x0008__x0017_û"ª°@_x0018_d¼À@ßà_x001A_~@_x0012_ÔRkÌ@|ÁôÖxO@åuM®½ù@¿ä9_x0005_¬[@x1ãÇÞ@=ò&amp;Rä@ÇNLQLø@4§E?¡_x0012_@ÕV7_x0011_ @Üm¯_x001D_~_x0003_@ä^]S7ê@-ª-*@(x&lt;_x0008_#§@æÈDã@ºK© @_x001B_Qÿ_x0002_@ÿD"Zµi@_x0013_ÿé|2@,k_x0001__x0003_mÁ@_x0010_U{*@j_x000B_ûr_x0002_#@©F2Ùq @ò-_x000B_¿£@äâ~Ýõ@Ï*ÿâ@_x0013_åÝÁR4@yÞY_x000F_È@·_¾èÐW@_x000F_um¸_x001A_@¨ÕvÛ"@Çùì_x000E_½@=ÍúÄz@K_x001B_gÀÁ@¬PêIÍN@_x001B_£hî@_x0002_uÿ¿@_x0001_Â°lÍ@U\_x000C_t,@ÆÉ­LA@i´_x0011_W_x0015_@é	¶¤_x000C__x001E_@:±_x0016_À_x001B_ð@4ãqéùÜ@U¥³àÝ_@$Ñ_x000B__x0004_¶_x0007_ @1 ÿl@]ÿ^_x0018_¸_x0007_@¸Vx|Sî@{_x0010_Sr~F@zq§÷Y@_x0002__x0003__x0005_4ÈP|¶@_x0019_åfÛé@Ma_x001C_0@-ÝÈbý@ºtg}~@©q|-æ@SzNË_x000C_@_x000C_i«¥#@Jì)½f@X*©Î@_x0001_õ{_x001C__x0014_å@]_x001A__x0001_-d®@3Ãÿ/@J@þ·!Þ@áò_x001D_ã2@_x001A_Ùy×ÒÃ@(_x0005_V£7]@zL_x0005_¨Ä_x0019_@¼ÿý8Ké@Y¼zY[@_x0011__x000D_edTH@¿_x0014__x0008_Å)@6f_x001C_Ò½ç@_x001E_[_x001A_F_x0008_@Åº3|@¿LL´@B9H"*@rÂÌû@_x0004_@_x001C_ª»_x001F_@sêH"¡¢@%[_x001A_Ë.f @|_x000E_à_x0001__x0002_3@¤q¤ |J@+#¾§%¡@Ûíø_x001B_@Ý°]³_x001D_@Q_x0013_Õrj@I_x000D_ý?_x0011__x0014_@ø6Hc_x0018_æ@2ùrÜF@'áêq@®à×_x000E_¿y@é_x0006__x0014_y¾þ@_x000B__x001E__x0004_Î@ÔZ=.AO@Î*Öt_x0017_@{_x0016_á®K@çXÿj"!@P8zÎ@_x0003_ÿ»V@I,Óüóõ@ù¬_x0018_4ïè@_r_x0019_YÈ@dGô	àë@_x000F_\sY²¾@ßNÝ_x001B_~å@NÀ_x001C__x0010__&gt;@U_x0008_iýH]@f_x0013_×sJª@W1õ@.&gt;à!T@º_x001F_ý@k_x001E__x001C_ÜGÕ@_x0001__x0002_+ÔO_x0019_å@6´ëßò@$hICÖg@µ£´_x000F_ñL@[{]Jkß@_x000B__x000D_@aÝ_x0008_@r&gt;[C4@	Ñ»¿_x0006_@¼uºLÁí@}Òc_x0012_2@!ÏÀû@]¯ð­@@xíC+_x001A_1@®+_x000D_CÍá@¸W_x001E_âg$@A¶,e_x000D__x0005_@xâí#®@dK_x0012_I=7@·ÊÃÃr@ëÆèR@öE_x0005_X²»@ëv_x0015_YØ3@úhðo@|_x0019_nÌ¨_x000D_@÷_x0012_ÏÅN@&lt;NNSy@¨¦N@@2¯__x000F_³@ÃÆ_x0005_­_x0019_@ú+0@µB4AÑ@gH7_x0003__x0004_L(¡@ÏÖ$.|@_x0001__x0002_½_x0014__x0012_Õ@_x0017_Üêl÷Õ@ã_x0004__x0004_°M1@ëÝ¸m_@|ØÂRë@bô_x0003_î@7ÅØsh@!úa@_x001A__x001F_²I_x0011_á@Ùë°]Ü&gt;@¶ç[Æ7ª@êG#[_x0005_4@¨ì½_x001B__x000F__x0011_@Û_x0012_¨²&amp;@{ùÉj@&amp;ø,&lt;_x001B_¬@so_x0017_Æ @ÚíXÐ5@¹dý4f@_x0003_¹&amp; @_x001E_Í×éP@_x000D_¼pó°£@²èxc_x0018_Ó@öoP^·´@ÈÂ_x0015_æ@Ðn_x001B_r@_x0014_£&gt;Ñuï@®CÏÓó¤@é_x000E_(âz@_x0017_Û_x0013_ÞRæ@_x0002__x0003_&gt;$ÑÜ\@ÀåPúêU@N¹¦Wï@Î]^¸R@]ù_x0002_@5}×ã_x0007_ü@ÑXÐWm @ßécFo@i Â?=¡@j)_x0002_ 0Å@4¯Ö^ä_x001A_@g&lt;k/@Ò 8Ò@úh}þL|@·PÙÌv@÷¡Ç_x0018_·@ð¢òÆ@v/_x0013_e_x0010_@7Ô:KS@^)_x001F_EÚ_x0005_@s7ÃÁ&gt;N@_x0006__x0006_Â¦®@@!_x0015_Ó´äM@JÕ.ÑP@áÀjW_x001C_@B_x0004_ê¶X_x0001_@lW_jÛ@x)_x001F_íæ@è{ÓÇp@&amp;7-üå² @Y®öü¿À@´¿¯s_x0005__x0006_Õô@²_x001D__x0017_+³^@IÂOÉ@_x0002_bR6 @-x6{¬@r ì¦ì@µþwø@W3¨@}_x0004_Ø÷-@Ä°ÚHW@;3Ù+&lt;@_x0001__x000E_*©I|@·7Ë= @©9(wé@_x0012_¯N4S_x0003_@°'s/±o@ÞÎJ#ÿ@_x000E_Î_x0012_yÌ×@7­ì_x0006_´`@á¯#3¬ó@zµ_x000B_³_x0002_#@7S_x0005__x0008_/ @ÌØ¼láÁ@wbÜ¢þÂ@·×CH@úw_x0015__x000D_à@ëü¥Á·§@7\=j@n_x0014_i_x0006_E|@ê²X1_x000E_@X)k @2Á[@_x0001__x0003_Vv_x001C_zM¯@_x0018_ÕàÍéP@µ,x@ûä­_x0011_î@ûZÕá@ÍÇËV;S@N_x000D_nU_x000E_'@_x0004_EÛ°@_x0007__x0014_òr@ùÖvD`@K_x000E__x001F_=@&lt;u:·'Ò@åá¦ûP @SÆxNI@ûbOM·@{	_x0013_EO@4ÁÞ_x000E_JÍ@_x0017_²_x0002_	4_x0017_@Cý¹_x0017_¡ã@Íw¿2@_x000F_m_x0002__x001E_ @ìí_x0007_Ðõ@â]æÚ@ÊÖy_x000E_Í¦@ÕîFÔ_x001F_Ã@ÁJ×Ã¨Ç@IdâÎ@§ ÎLâT@_x0002_/«_x0002_@_x0005_s *Û¦@(~ÿzÂ@îZn_x0004__x0005__x001C_þ@	]¯öR @Ù`è¯|¾@tËaï@]!Bi_x000B_7@NôU××	@°_x0005_ªà@k_x0015__x0002_öZ@/î&gt;@(Üâ"ù¿@¹ÕhJw@Á¹%3] @X_x000D_[¹@-&lt;µ{Rç@ôÕk^__x0001_@¹ZkxÍË@P_:BÂ@öñ_x000B__x000F_*_x0012_@õ_bG&gt; @Æ./x_x0012_@Ô_x0003_élq¶@_x001C__x0006_Ã]õÞ@j_x000D_ÊUÐ@³B÷_x001E_Þ_x0004_@×_x0010_Ð÷®@Çk`_x001D_·ù@üø_x001E_ß@ªÙò_x0013_Ú@£pâ^o%@¡kÑ_x001C__x000D_@ÎuRð©@*-kL*@_x0002__x0003__x001F_5Þf@_x0013_n¨Ú@_x001A__x0013_Bp@RÔ»y_x000C_ö@O)ü°_x001D_@_x001C_´¹yO®@ÓÖ_x000C_-:_x0011_@Ú_x001C_eEË@_x0012_UÈ_x001C_S@¹_x001B_tù_x0004_Ë@úh¤(¡@(eë¤n @ÑÌïÉð@]#¤E_x0004_@ð¦/(Ù$@Ó¯ÈÉÔ@eÀ¬½&lt;È@æebK·@ÜQhn@_x001A__x0002_ãiÀ@{üð3@N_x0003_|"_x0010_h@[x,R¾¸@¦_x000E_÷änl@@æ¦_x0006_ @¿ïÙx@k+6´_x0005_@·i_x001B_VK@4p_x000D_h@×_x000F__x0005__p@ØæC_x0017_³]@ÏÙ_x0001__x0017__x0001__x0004_GÈ@²=_x0010_5¦@n)±!zÞ@E§³@U²/Ãu@NÕqD@_x001A_Dð_x0003_Ðè@QJk@Ý@_x0016_Pz_x0007_q²@üÎá¦_x0003_@Ó£Ä_x0012_ü5@L}à_x000D_x@=_x000F_^­4W@w'ò_x0018_à§@Ì5Kà¶e@_x001E_FÒ\k£@^¨:£Ë=@±_x001C__x0010__x0001_6@1_x0002_%tõ&amp;@ÑR@n@{¯_x0008_¨¯ð@Z_x0002_4ÕÎ@äV¬&gt;ù@ÄM:*_x000D_@*!&amp;Ð$@×~-Oö@Úë2§_x0018_K@ªù#RÜ@.m¤F\ý@Ñ­û"_x000B_K@_x0003_T8¡á@Ih _x0012_ @_x0001__x0004_m=çÊ_x001A_@ó_x001E_l-_x0005__x001F_@V_x001C_$â±f@ÞõX2Hb@,p%¤m@kÍ¹DÞ@¬»H6_x0005_º@+ÿBÕ²@üÛ²Áth@´(7z£â@§%ß@{_x0002_e@?×%G_x0001_@èÀ¯®¤U@ðÌÝ/@F_x0013_÷Ô¹@O~ÙpÛ&amp;@,_x001F_¯5_x0003_@»p1~:@5_x0012__x0011__x001B_O[@È_x0004_$/_x0017_@FM_x0015_ÆÉ_x0013_@pýCG³@N&lt;¥ò@ú0¦U?«@ÑW_x0005_zÅ§@¤BoÝ_x0012__x001D_@NVx_x0013_C@¨&amp;ê¼ìÜ @_x0008_-=mg_x0019_¡@_x000C_oS+k@ÚëÄ_x0003__x0005_Ñm@¦ê:©@Õ+)Zïç@åIõvA_x001C_@b¥FR@|U¢ª_x0014_¡@_x001B_¹Øñ¾t@aU!Ñpf@çG_x000C_ø_x0012_@b_x0018_Ä ½@-'Ø¯_x0005_@µÊn¨ß@ËÓFô_x0017__x001C_@_x0017_	³)b@­s©¹]@æÃk¼tä@è_x0004_¡V@_x001E_C_x0002_\Û_x0005_@ª¶áÊ@1Ù(_x001B_Áì@/Í_x0018_^¸@_x000E_¡þJ_x0011_ @ô414r`@-_x0001_I·­U@(¼8^s@)Íó=cæ@NÍÕ³z@2³p»e@7;»í_x000D_^@Ð8_x0019__x0011__x0002_@·-YÅ_x0001_Ý@_x001D_þ·Y_x0018_p@_x0001__x0004_è;mÀ@Ú Y³l¹@_x0015_Ö!ð_x001E_@Ô'_ý_x000B_@ÿj_x0010__x000E_¤@¿¶Dx@b{bïb@Ò^H@_x0005_¯nª_x0003_(@Z¢_x000E_þ@Èîx6«@ê_x0006__x0007__x0007__x001C_µ@ÖÌø"1ì@&gt;fÅ_x0002_å@×:(_x000E_ñ3@f&lt;k_x000F_[Õ@_x001E_ºÛ@_x000E_ÞÀ@Ê´pöï @Uäê_x001B_¡£@_x0008_¡ýbN@ØÏd`×@É%S_x0008_7@½§§¡Sÿ@_x001F_ã(° @_;Y»­¸@ï6Iÿ¢o@0ä_x0019_'Ù@«ï2ý&gt;¢@_x001F_&gt;_x0014__x0008_@å´_x0012_ñ¢F@$¾oþ_x0008__x000B_½@c`4p@é}½ýð@Å|"j@òrÈ_x0001_ @çqÚÏ_x0019_Ó@áü£Õù@N¬T_x0007_¾@N¥(@ú_x0010_¶_x0006_å$@Ã\_x0002_-_x0007_@nÆÛ@Jö_x001B_S_x0016_@_x0011_u±_x000F_³ü@Öí_x0013_;@:_x0018_ßÀ,S@_x0017_(q¬I_x0004_@.¹	ðÄ@âäYÔ_x0005_± @&gt;p(®ô|@Ý´4Í@ò_x0002_ìKÆ@_x0002_d0}N@Y _x0016_. @ìEq¥ä@Löô@b¯ßC_x0004_@;~7à@0ÆÏ3ì%@bGì@_x001A_µ¶)_x0001_@kÛ_x0012__x0003_çæ@_x0001__x0008__x0018_&gt;_x0005_ï@RÏø_x000B_«@×SíØ_x0002_C@=Ë_x0019_¿@9_x001B_!8~@NïJ²@_x0008_pÑ¤@£K2¿=@FU|_x0008_ø_x0011_@¹_x0003_½_x001A_f@qe=_x0001_²8@¿÷³TÀ@CÉa¾Ì³@úy#ñ-m@¯Z4Ì%@ÀÐ÷Õy@±©3åáÀ@Tt @ö¾ûAx@z1 ÛA@zXAÉ°_x0005_@Õ=ù{=@_x0006__x0007_ë;-@dxª6_x0013_@õ%8Wbc @	0Gêä@däSóÓ_x0006_@KLÊ£ég @#)â$P_x0011_@¤Äï@Ü_x0002_Öé_x0004_@¤_x0017_ñ_x0001__x0002_¼_x001A_@°¿:ËÚ@6Þ Wô@ÌËµç¶@Säè¾Uû@:ð_x0011_DY@"h ¡Ê@Zcÿ_x0017_@º99_x0011_+@öZ;¯÷@?»_x0013_A¿~@2OqÚ±@ýøÛ9¯@9#jð­l@Â;Ô@©6«¶«_x001F_@_x0012_ ¾÷/l@¦Ö_x001C_"÷¹@_x0016_á·±@º;Ñô_x001F_@¦+³ÃÃA@_x001D__x001C_°Üà@¬r6y&amp;_x0005_@uµg9@à7Û@¯ìB«0é@O«tÙ³ß@ß_x0001_Íµ@ß·¿Ì«D@u³_x001A_K@_x0004_Ã¼O|,@²Cy_x000C_÷Î@_x0005__x0006__x001D_EoÉ @&amp;é,é9c@M`éX_x0002_ä@¢ò¡&gt;j&gt;@WâsåÁP@èñ»ðS5@ç»£YÏb¡@	pw5ÿ@{_x0004__x001C_I@6þ&amp;_x001A_@P @ÄîT\^@ø2¶CÕÚ@ü9!2Ä,@&lt;L²ÝË@ÃXô¼¥õ@Þ«SLn@Ô*~ù[Ø@J-®³±Ó@¯f;Ñº£@æè_x0010_¹0g@_x001A_¿¤s±Ö@EÁS¥¿m@®^_x0003_ªuö@ß_x0005_ÔoÃ@Ó_x0001_Tô@í49gV@_x0002_é_#@6Ù³_x001D_¾=@n_x0001_ü¨§×@{C¤ûû@_x0016__x0019_ï.;@W_x001F__x0005__x000B__x0010__x000E_I@^ÚTa§@Wû_x0017__x000D__@·_x0015__x000F_ª@_x000D_ö§?Ôb@«¯_x001F_¶§r@ç½_x0002_û_x000E_5@ñúÖ_x001F_¤L@0_x0002_É@Ï&amp;0~µí@..mHÿ@¦__x001D_ò`@	Â!¡ .@Ê*êÅ_x0002_ü@õþ-_x0006_A@öHcÉ@ÂÚJf@_x0003_¢I#_x0018_z@ÜrC_x000C_@_x0004_sËþöM@ËEÖ-_x0001_C@#_x000C_²´@}_x0015_5Æ_x0015__x0005_@à_x0008_.¨@éû¢Ô@_x000B_è³}_x001D_i@Uâ1§@j_x0007_o¾:Ì@¦.û_x0004_]õ@_x0004_ü¡;¢ë@Ä:ºl_x001B_Æ@]_x0016_9_x001D_F¯@_x0007_	½_x0017_5ÑÕY@(·Èçs_x001A_@1ªbÔÿ_x000F_@Fß38u¦@½{þË@s9[ÞÆA@_x0017_æ_x001F_Î-@À_x0014_7Cßù@Æ'0e¿g@VÀá^u@_x0011_¿½P¦_x001E_@cº_x0006_-[@·X6­î@|Áæ»_x0001_Ë@Î`c?Á;@_x0006__x0001_[_x0003_(_x0008_@Ì0¾¤_x0017_v@ÓiÏ5@t_x0010_Õ=_x0002_ã@êù#KN­@Y_x0005_\ÿä@y&lt;T*@QÊDÑ @_x0004_MN°¿º@_x0010_i_x0006_nÔ¡@7yR_x0010_áÒ@¿xQ*µü@oøWúÉs@ÝuÒ@"u_x0018_U÷_x0019_@¥9'Î@Üv_x0014_Ø_x0003__x0004_Ås@_x000C_Ä*¿É@uCvm@	_x001A_Ï_x0002_&gt;_x0002_@ò÷u\ @_x000C_QÕà@a8$=¸@~b¶ài@ùB+ßi@é_x000E__x001B__x0006_w@O¦	ñ@t§Õ?:@ew)áQ@M¯5y¥@ûÁXòK@zÒxø¾@-Å_x0011_:¾Z@åNNvá@Ü±®vÇ@Ðh|_x0001_u@_D}lÍ @beÂÒ_x0016_W@[²_x0002_G÷@ó_x0002_&gt;Á)Ò@«y%2Ê$@ÊZÅÇ_x0001_`@w.|g4) @âïSÿ_x0014_@¥b¸Û{§@v}_x0012_§%J@ÙÌ_x0003_ÒSU@5 E7°Í@_x0001__x0005_	_x000C_AÈ@¿ÌK¬ì@·vß§ª@^»fà@$Ýj_x000D_ñO@µ_x0004_q®¥¬@)áãò@¿_x0006_[²î@í¾G§&amp;³@_x000F_ð"«È4@ó/#­½©@Æ©,Zh@|µq´ty@_x0014_´/Í_x0014_@e_x0018_vç C@8+_x0002_)Ö@_x0004_]É@"_x0005_C@òU_x0003_,G@d¥~8¨_x000F_@¼Äb@ñ×	¾¯²@çBE_x0012_»¯@µ_x000E_åu@ÍHð5@kÌé_x0005_0@ôòÓ×|ÿ@be.·ÌÊ@²_x0007_ü$B@__x0016_:-_x0012_@/ç¯`Æ-@±VÒß_x0001__x0002_Kó@®58kÍ@Üé/ÒÅ@t=Æ0K_@	_x0019_Áp@°ôW&amp;Ý@¤´¾-@Ä¾5»@)´D'j*@_x001E_G}_x001D_@üÆÖÊA @b² ð$_x0001_@_x0019_´Ù=q¦@½«´_x0006_Ú@¶ô_x0015_ê@ZW©_x0006_@!§_x0016_UÐ@_x0003_Î@ä _x0008_@K_x000E_Å	-»@_x000D_¸g_x0004_Øw@_x0004_|Pæ_x0019_@_x000B_KXó_x0002__x0003_@ÉgD:_x0005_	@ºÐ_x000E_¢×_x001E_ @É\_x001F_é_x001F_ª @Ñ«Whj4@¢håÞ´ã@i5xµå@øØTtm@YÞ§Anº@SÕY*l@_x000D_Â_x0007_^÷@_x0002__x0005__x0003_ÌB_x001A_&amp;æ@×u»óÀÌ@w]¹ägÐ@^©Úè¥Ö@¢è_x0013_ä¦é@÷§t§Á_x0006_¡@_x0003_#Éê@DR$_x001D_"@osÍb_x0013__x0017_@ªl£@±¼­_x0003_H@E¤M_x0019_@_x0002__x001D_r¸U@°=gÍæ@ÌNÈs@õ_¦©_x0004_@}«=W@\º&gt;Èßø@¾wG,Õ_x000F_@#sXiì/@ï¾å-@ó{L©F@-$¥_x000F_áo@íÂÄB_x0018__x0017_@Þ_x0001_=5@mì\_x0016_j\@\K³í@¾ÏL©§é@§»ìøp@ò§_x0008_àk^@ÓV¹á_x0001_@_x0013_úég_x0008__x000C_¬Î@\R¬&gt;v@_x0005__x0004_9ö1_x000B_@z»_x0002_?p@H,} ë¦@_x0007_£q_x001A_`Ç@Ñé_x001D_ä_x001D__x0017_@WI=ëë@ËØj+Ï@l.ä_x0006_@_x0019_#|µo @CðWí@_x0005_¯Ò"_T@mdïAyk@°8_x0016_"@?µé¼·@_x001F_L_x000C_Ø-@)ü_x0014_Î®&amp;@mß_Ø&lt;Ù@Â,_x0001_§(ö@Jó"ýaÂ@ÔÞº	¾@ö$Ö Ø@c'_x0019_Ü@iJ_x000D__x0010_Ðò@WMDAQ@7Ê­ëÏî@¹_x0003__x0019_@°a[Ð_x0003_@]2NÌË}@±X"ØÀL@~§LB\&lt;@_x0003__x0004_YÃÊ°@bN_x0017_Ê@w_x0002_ý6Û@ùS+·@_x0014__x0016_­D_Â@è *_x000D_s`@.wå&gt;53@_x0001_i_x0017_;6,@¥Ñ7_x0012_@Â_x000F_mÑ@Zº_x000D__x0014__x000E_P@_x0019_u=5@LY2x6¡@:ú:ªHû@]Ð6äàý@2J_x0006_F^@HðÎ$¸U@_x0004_¢_x0003__x0001_T@}U¨_x0013__x001F_&amp; @_x0018_Jhß@|c¡_x001A_ù@hÞ_x0010_*øô@ß¨Ì_x0008_@_x0012_Òeþg@-Lá÷Eô@ùÎ_x001B_¶QE@Øn§ëp,@û¼_x001B_º_x000E_@¡ç_x000F_$ûV@ô_x001D_ÜÜ_x0003_@_x000E_Tø_x0006_ýA@yúÃ_x0001__x0002_V¦@ªPÖÙ@ÃIrU@u_x000E_»¸Y@h2È$ìÓ@OlâWF@¢â©CY/@6È¥.y7@mh_x0019_ñëE@¢¡Ks @}¢¢ê_x0007_@ÑXæam4@_x001E_´¦&gt;R @ú_x0007_5_x0007_@X~¥ýâÑ@U_x0013_®hD.@!_x0001_´rYÜ@WÝC@Ç_x000D_Ù[µ@m_ÈÓ@ÜO5\¤k@èúOâ_y@SKÇ°¼@¦pR¢@¶3Ø_x000D_Ýì@^è_x001A_²â@8M&gt;_x0013_ø_x0019_@+©H	Ø@¯_x001C_MÂ{@Ò»y¨O@ü'EZÚ@bú¢Î&gt;@_x0002__x0003_mH&gt;¥Ó!@ê_x0007_úÄô@ÆB_x001B_@×Æìs­@ïùÕ6Ã_x0011_@ÍíU,?@üÆ¾Û_x000D_@hÒ_x0014__x0008_1 @s¤-u@yBe_x001A_Ë@j»Pl_x0013_@b%m_x000F_©@_x0013_¡¥-p#@PÀRE_x0004_m@'bZæLX@¡üb\áí@aÙVj¡G@S_x000D_ÇÃWý@_x0008_Y³,ç@X¼÷@`ëmµÐ @Û_x001F_æÏÐì@ë w`4@_x001F_ÿç_x0002__x001C_æ @û¢ê£@@`ôÉn­$@($@ ]OYx@_x0001_Kât@#_x001A_ÉÅ_x0012_@_x001F_ ¢`ë@"@j_x001A__x0001__x0002_Ä_x0015_@\fÚ®3~@ËSY¶_x001C_@Ôv*0¾@B_éÚÍ@j¹µý@èúgeÅ8@6Ê_x0011_û_x000F_@_x0015_Ë_x001D_»®Z@ÉÖs_x0012_ã@²Ë¬3_x0001_å@æð_x0011_}t@¾ýD¡ìS@f¡Mg^ @ð|Ø:@]`4:¬@CUÔf1@»_x0005_W_x001A_Æc@_x001E_ìô_x000D_Ï@±þsÐæô@_x001C_pö)@é¾»D^¾@_x0019__x0016_ÊyP@HõÃsw_x0007_@j_x0016_Ü&gt;@S¹[½!r@_x000C_1uV@	þÎd@v_x0011_§3ñR@+Cn½^@"N(v_x001A_@_x0018_©ùU¼±@_x0003__x0005_¢¤Ý?Õ;@÷ÊiÈAU@È_x0016_»,gÆ@2ÂP¥_x0003_@_x0012_¾4±Ë@ó¶'Í@ûã'-³@3_x000E_ï¨v@_x000C__x0014_ ®$@u_x0011_'»­B@eÚ¯H@4æ!&amp;¦@_x0015_YRM1@¥â)ä;Å@_x0015_¶ò7É½@_x0004_eÓhþ@:©_x0008_ÿ¢&gt;@óM_x001C_Ú9þ@½_x0004_Hº@ÐØÁ_x0017__x0018_@{oÇÚ3@Âo_x0002_@_x001B_3ê\@ÊQ_x0001_e@_x0005_Sr&lt;!e@\næ¡"@|_x000D_f­ú@®÷þ6¥¬@#_x001A_ÊE´@LøÏ¯â@Â²Å`!@ÿ(&lt;Ë_x0001__x0002_0_x0012_@÷gÇXR@M]&gt;À@¸éñ¦_x000E_W@);è8Ì@_x0018_IUjÖ@Gõ9_x000C__x001A_Ú@±_x000E_2¸@è_x0017_ ï"¦@,Zñ²6¤@óUâ&gt;@øÚâ@@òæaB_x0014_4@YÙªúÈØ@$Éh_x0015_`@v¤@áü@\/íÐ­ @_x0002_¥Ãè¸ê@FEÃ¾Ö_x001B_@Éá_x0003_/!@xÆö×@_x0001_«+þ¯_x000B_@Ü_x0001_^rÑ@_x001C_\!ô}o@û?y`R¿@_x0015_sÎ(@¿_x0004_(_x000B_@ÍNá@¼¤t÷¢@q}7Ú$ª@2dþ_x0019_@©àT@_x0004__x0006_à_x000B_èÀ®@û&lt;».ø_@jÎíÝ @d\3:ìq@-_x000E_R)¦ @ÀÍ_x000D_þý@_x0017_ñN³ú@þË$iç@R_x0010_ï"8@Àz}u£K@®sl*_x0016_" @'&lt;EÕ_x000B_@×Å_x0018_WõË@_x0019_Gô_x000D_@Z$Ûaæ @óo8	¬h@î-«Í@Æ_x0003_¢Ú@-´_x001D_*ÿè@_x0012__x000F_O_x0005_W&amp;@ÌN_x0001_5t@âMiÕÕ@_x000D__x000D_EÑ`@Ë/'_x001F_&amp;@tÀ_x001F_ì2_x0002_¡@_fÕ_x0002_	à@ZfH(_x001A_&lt;@éùïÎc)@R_x0011_UP@¯S¨¾_x0010_@|ãõ¯¼_x0005_@pMß_x0015__x0001__x0003_à@ºk_x0002_÷²_x0019_@ôð_x001B_Å­e@Í_x001B_E¨ß=@ ªM_x0012__x001F_F@«éãÓzC@HÖm)Ó@ÿÎÛìx@F®ÕºÆý@_x0004_uúö_x0004_@óØ¢½_x001B_:@Þp_x000C_õÖ_@Xâá¬.@9¤ÖM¶°@_x0014_ÐÀpÒ@¯½_x0010_,&gt;S@2Haq§¼@ý_x001F_ÕIÈí@ÐS_x000E_¸Õ@_x0005_$÷úù_x0011_@Kv-¥-_x000B_@ñîNei@f[VÖ8_x001B_@ä8"Ñ@_x0015_¿£Ó4_x0002_@_x0007_&lt;ÓÖÃþ@_x0013_&gt;û_x000E_=ñ@_x0017_þ¢ÈH@1×­CÏõ@Í_x0013_Cý_x001F_x@!®ý@Ñ@Ó×±Äu@_x0002__x0003_ÅÏI­Î_@_x0001_¸H¾a@ì³_x0005_'åN@Ö[m_x000F_@]C½._x001D_!@.ïW_x0010_@Ü@{¶Ø_x0004__x000E_@3_x0007_ú³_x0016_¾@_x001C_&gt;ê@?é @ï_x0012_üI@®°"Pñ@¤¥¯ô§ú@tx­°»*@¾zRRÛd@É7,.:@_x000B_OÒ¥Â@E Èó@OB_x000F_©¦õ@ilò¥lå@Ìí_x000F_7ö@&lt;è_x0003_&gt;/H@nCy	@èC_x0002_êÙ@FÉåÕi6@5ê¦¤C4@¡âx`ÝG@Aó_x0012_BñJ @D·þr_x0004_@c_x001C_eËwÒ@º}¯áB@xh?iS@ä÷å_x0002__x0003_ÀK@*R¼-Ò_x0014_@Ï¨@=)ðíu@/×_x0001_ @ýôxhO@4¸c0|@'´Ìd¬e@\ÈH_x000F_±@ÕNÛHÜ @KSù¨_x0004_á@]_x0017_'ëÛ@S_x0010_·_x0016_:@*i5¥Ê\@VÈÀ_x0010_ @@_x0007_8@_x001C_ö³Ø_x000E_@32ÍýêÒ@E-õ@îüÂ_x0001__x001D_@]{\:®Î@_x0018_UQµ]_x0004_@_x000E_Ü«6õ2@·´~»é@^iFÑR=@÷\_x0005_ôdH@à7xbHØ@=_x000C_ú;Ê ¡@Ú_x0005__x001D_À_x001F_]@*Ää­ï@L·AÙ$@]²ó7W}@_x0003__x0006__x0014__x0014__x000E_Å]@B­£@@ú9h@û#:XFi@xlT2ß@Cc¶´l@)Êü$w{@¿_x001B_¥7Ñ-@ä¼øô_x0001_@F¶¹è@ñ»Ç_x0013_v@½_x000F_7%@D²÷_x0004_o´@¨J_x0015_~b@_x0016_N@@&lt;é@_x0017_Ó§l2@hË±_x0014_\@ÜNö­_x0005_Å@&amp;¬õ­Ûã@êqv Â_x001E_@ÇÂ_x0002_DÆG@/)Vøì@¤ì´Ú_x0016__x0006_@´+Ø;ÆÕ@Ô0_x001D_ü&gt;@Õ_x001C_¼@D3_x0017_ý@ê+øàÿ5@h_x0013_ßµýß@0q_x0018_Ãß¨ @ðI_x000F_b¸@_x0015_µô_x0001__x0002_Þs@µ¯¿À¶'@_x001D_NV@iw¦ @,×_x0015_õåÛ@@¼¯´«@_x0003_r_x0002_È3@·,_x001B_4xx@oCÉ¯ÿÂ@Ì	êÚ0*@ÀSQI¾)@G°7B@	¨áÿò¢@có°îÖ@~ÅÚ aÂ@`m×¿_x0007_@r_x0006_Ã[S\@Ô\4½¡@)[Ù_x001B_~Å@çÙ?|kR@»±¹ sâ@_x0003__x0010_P`$T@^¦ùt_x0011_Á@Ë­g_x001B_@_x0019_n¢'ø@kó­	~y@_x001E_òÿÈ@_x000B_Vå¤ù@n¼_x0002_Ü@*_x0007_së´Å@·_x0007_­ÈÆ|@¦äBâ@</t>
  </si>
  <si>
    <t>30771926029aa49216d53521296c67be_x0005__x0006_(EP_x0012_=_x001B_@½3V	7®@&gt; ¥1_x001D_T@À_x0011_¤_x0001_@ìÛ}NQ@¿|ë^_x0003_@Y­_x0003_©¥è@äèÆä_x001B_.@Ob@N¿·µþ_x000C_@Â$8X_x0008_¡@:9_x0011__x0002_wW@´Ì_x0014_òG@8è¦úó@/æ^p?@ì÷$0*½@³_x0006__x0019__x0011_Y@ú_x0002_m.i@¥$_x001E_Iä@ç¢¥_x0014_C#@X^g2Î=@Ç­UÍª@°[Ë@ï«ã;@_x000F_@¡_x0012_íú©@òõ_x0016_@'hO@_x0013_J¿¤Åì@õ Óôl@«#PÀª@I_x0002__x0004_óè_x000F_@Ãõe_x0002__x0004_K_x0010_@_x000D_­×xÃz@_x000D_Vûñî_x001F_@ÃÉ_x0019_Ç8_x0011_@5O(HÆ@Ì×Ä5o_x0016_@UÓû_x0012_± @äóð_x000E_Ó@¼Ó­&lt;@¾ïmcSÎ@áß1þÉ@Ð_x0003_¼_x0002_)o@2At.æ@À_x0010_¢&gt;w@Ì )ô8_x000B_@|uÎÕ@=_x0019_n)¨@Õ©_x0001_=@øï_x0006_9M_x0014_@8_x0017_2¾ób@IàX K°@Æo_x0008_Z_x001C_@úqò.F@&lt;+ØüiÈ@8ÏJ%×@|T2S@Í_x001F_`_x0010_@ìß_x0015_æ4¯@Èe_x000B_úà_x000B_@_x0018_õT¨ð@øÛSü@;_x000C_k§.¨@_x0004__x0005_Öâè9$@_x0018_Kà7º¯@©ü$Q@_x0003_Ðþ5@_x0002_«	_x001B__x0011_@;_x0004_wSÆt@.¸Û¶'à@#$ºÝáç@Ñsz5bÎ@üÉ¤v@å`ôÕÎ@~Ì©Â@í®GÜ¢ò@àÙ&amp;g¼@íÐ,ê«@A_x0019_`P*"@ãËÉ&gt;nq@_x0016_û·P²À@g_x0001_¸¸{Ò@QÁ+áwÑ@Ün×ìÑÆ@R;ßÄkQ@¼N_x0018_Ôä_x001C_@_x0006_JßÌô@}ÿ½C@\f_x000D_9@_x000B__x0001_Ä_x0006_&amp;@ÎóÙïh_x0006_@OÁÏua1@_x0013_P" #Ç@ß[C_x0003_@S_x0001_b9_x0001__x0003__x0016_É@Ùn?¹dv@c6_x001A_xô¢@ý_BÞH@_x001B_E_x0005_F¸@á&amp;x÷Ê^@¾_x0007_&lt;ª_x0010_5@ËjãÏ_x0002_@¨n\I/z@_x0002_ºÜØ,@¢û|Ú]@éß_x0003_ÀçÝ@­ÑRW_x0013__x0007_@UãÀR@få$Ü%/@#»÷"H@×_x001C__x0018__x0011_À_x000C_@kkÏü@_x0017_,+_x0005_üÏ@Ú/ú_x0006_@0:2Ï_3@_x0013_P«Áök@_x0010_22ì1L @+á1ÙHX@à­Øïx@»ñÒ¯Ba@.$é_x000D_'_x0018_@ 2Ãü4;@¯_x000B_ÔtÁ@_x0011_.^ÁE@_x0012_SëÇ@_x0016__x0019_JCö¶@_x0001__x0003_¥},}Uz@isã_x001A_@jRg_x0003_þt@[¨;q?@@ðQÜ=Ö@ç_x0006_Ch&amp;@"ñ_x001B_óîß@_x001B_G\«q@{&gt;æ¨´@Ø_x001F_ö©_x001C_&amp; @&lt;ÑÈÊ'_x0013_@S¼½É^{@Q-mð_x0006_D@/AÕÙ_x0018__x0005_@pÝ_x0015_8Ó@;ò7Êý@ÑTÈZ~@Õ_x0016_&lt;%	@rÅzß_x000D_@Àz¼¬`x@Ò&gt;!Û_x000F_@0ßà-2@P_x0002_Y¨·k@_x001B_yc_x001F_X@?Ünõm@_x0016_àíÕ¼@ö_x001D_"NÖ@ï_x0006_ð¬ ö@®_x0018__x0007_D@ÔMÕÁ_x0002__x000B_@_x001A_ãèLÝ@Ä¡l_x0001__x0004_}@¼ù _x0004_a@áø_x0002_¾ÓS@e3.P_x000B__x0014_@Vë­_x0012__x0015_"@(äø_x0017_èÜ@§íëä@y	y|ÁÊ@Í4p£Ñ@¯ÑFí¯à@ihÞU¶¡@1®¸bÉ@\_x0010_:$«~@±­££®@yRçÎ¨~@ò_x001B_õ¤¿@©*Ý÷ÆÁ@_x001A_z_x0003_Ì@ây~`Ë@_x001E__x0006__x000C_ÏÍ@ü_x0019_%Ú,@\­¨$â@é7³9@%J]ea@G_x001A_Õþ&lt;f@Åº]&lt;JG@_x0010_¾å@U÷é @¶ñÑÉ¡Þ@Î:_x000D__x000D_Ü@ÿ=_x000F_Ï­Ø@ä~R=àT@_x0001__x0002_Ïï:_x0002_ÀÁ@_x0012_ÄLËôù@_x0005_öÌ©q@}_x001E_Fþÿ@(K:Û_x0011_@ª5Ï@I_x001C_ªV_@E0E@ö_x0016_&amp;Lé@hE_x000C_ÛE@_x001F__x0010_1Ö @a_x001C_¤_x0001_{@´è_x001F_"ý@_x0006__x0012_Ú]A@J_x0006_÷Áw@hÓÊsÝî@(_x001D_!@YóäÝÅð@±Ù¶!ºK@Yà8¾dè@dV/þ_x000F_@Í×h_x0005_£@_x000D_Ü«kM, @£Ù?¢À-@î»ôÅ&gt;ï@_x001B_2å®:@]¥÷P@&amp;s¯H¬ü @¯	æé @$KÞSª|@ó¸'"º(@îÑ,_x0003__x0007_­@¸'_x0016_ê0@8®Ö¸tµ@7_x000B__x0015_mý_x0002_@)ÀYo@ÒõÇ@	/{@Og`Î_x0005_b@ò ü vQ@Bèuz_x0011_@âêF7@³ßFÛ%Õ@°_x0005_©ÖJ@¤iõiÚ@@*ê_x001D_y_x0004_è@­;F_x0013_J@l:)/@´#k_x0008_Ö@ö¨Fi¨Ç@ÝÃL\Á@Ñ_x0008_ª±J@õ_x000B_OU@=ï=_x001B_n@_x0013_B=_x0001_;1@o¨«ç´x@yjÂ¼_x0003_@Ë _x0010_-&gt;7@®¹¸¡	¬@­åÜG!@Å	J®_x0019_¥@ÒH][ú'@_x0006_RâÀö_x000D_@_x0001__x0003_£_x001E_Ýéy§@ó1õ?_x0015_ý@J{Ädâ@ÁCì@k_x001F_þÆ%@â@Ü¾%@~_x0011_+RJA@1]±wÄe@;_x000D_pUÇ@âÝ&gt;_x0002_»º@H_x0012_¼ö@aîª_x0016_0í@¼}_x000C__x0006_¹@`ÿ{xÑð@úê¤ýÍ @dIÓþ"¯@_x0004_ªã¯@°)ú*@ëAJ{ï@ïCðöÊ	@mpGõz£@ÇÓ,°üÂ@ÜèØkë@Ð²8'ê@CÝ_x001E_bü*@_x0018_i ¿_x0001_¶ @è2_x001E_ehÄ@Ç^æÊ9:@ú_x001C_RÈÎV@¹¦¦_x0003_Y¬@_x0001_ðÖL_x0016_@"_x0013_ñ_x0004__x0005_b@ª)	Æ! @GZe3¼ú@3{0é@_x0014_!Øu_x000D_´@ÚåoÙ^@C²'_x0014_K @Ëü±r­ @|J­k¢Ê@Ö@Ty_x000F_@\!)ù	_x001A_ @ß¯_x000C_ _x0006_@Èÿö_x000B_@_x0015_aNf@r@56YÒ_x0016_@p´_x0006_rc@ô¾$¶@ö¹õ1­¦@ÑVC@1c@æé%èå@½8¢?k@:Ç_x0001__x0018_Å@¹§_x001E__x0003_ü@_x0015_7Éè_x000F_Ý@Ò$Fh/@l^D9:Ñ@v²{Ú@xæÄó@Êw_x0002_Bjù@µÝ1åJ!@`Eü_x0018_­Ð@±_x0015_Õ_x0005_@_x0001__x0002_F_x0017_CÄpG@_x0008_^g¥,@f_x0010_Øj@»q_x0007_3@¼¾_x0010_df_x000E_@_x001D_a_x0010_Ñ@¢Gâ|w@³¦X	d@_x0012_·Ç_x0002_Ê@£_x000D_=9C«@_x0017_.³Ú§@öqp_x0011_@ÝÊsR$@ìÔV-Ü @²Óú¹k,@&lt;Ã_x0018_Rè@'vn#ìï@«Cìß1@þFàÚä@¾&gt;Ä'_x0008_z@¸_x0002_9õ_x0017_K@ÜÀÂä3@¶ÀÓý£@Hîñ®_x001A_Ý@_x0011_Þ¸ÅÝ@½_x0017_³, @Áª¦É4@_x0018_z÷zõ_x000F_@|Ñ0v_x001B_³@Ù_?ã@_x000C_mÈÁð	@në0b_x0002__x0003_¹@vãàüö@_x0003__x001E_	u@®FüÚ¨@*Wemýè@êÔPÊ_x0006_ª@_x001C_v4ôXs@_x0005__x0003_jc_x0011_Ú@ËQê_x0001_Ûý@wv&amp;è&amp;@a±·$º@PÆ!&lt;_x001F_h@=µ+_x0019_@l ³f_x000E_-@_x001A_ß©â£ @_x0013_ú-Ç æ@ý¹»_x001C_]@õÃR7@_x001B_q@ý&gt;_x000F_uª@*ÿ±wJ_x001B_@ÈCA)Ø @_x0003_¥BiÐ @iQÏg@_x000F__x0003_g¡b_x001B_@Á=µ _x0014_g@{MB0!§@U³ù^@6' 5Æ@F³e#_x000F_ª@wJ©FYÎ@µ¯çÜ@_x0003__x0004_¯G)n@Ô¬z¨_x0004_@H(É_x0018__x0001_x@_x000F_S`Þåö@¸Ì¡CÇ_x000D_@äÐåù_x0016__x0018_@Û(ÝîÎ@§PkQè©@Z_x0019_jªüã@z_x001A_nt£~@q½¢&gt;\@_x0019_´*Ùhé@_x000E_¡è#íå@ ÿ_x0012_&gt;Á@&lt;åëéx¦@ëötG@õÍgYØ_x000F_@âwWkØ7@+­_x000D_ÙÌV@_x0002_Ù_x0007_}]+@KÍäÑaå@þLaÅã@Ê§½_x0016__x0006_@_x0015_î!d@_x0008_ýRÀ7{@ÒX_x0003_Æ@Þ«_x000C_Ê_x0018_@Í_x0007_$c@ÔïêO]@ÈÖ®âõ@[#¨xè7@äH;9_x0001__x0002_b@;Ê ïA@.êØ_x0019_6 @y_x001D_e»@ýXxn7Ø@î)§xR@æ&lt;º_x001C_m_x0019_@?/ZW@ZÑ&gt;È£@SD'á@£LPDÌ@,¼ò_x0005_ê@	÷ò`7@°YÐÍ­Y@B}!%@_x000B_ì&lt;ùóD@_x0008_c_x000F_¸_x0016_x@_x0004_Ð{_x001C_ã@øw_x0010_Ã_x0013__x0008_@YH_x000D_Zï¥@©*_x0002_¾¬@ÂS_x0004_V2É@qãÐ`*ú@1_x001E_Iua@ú¯_x0006_íÄ@ëgYÉ[@Ü_x0006__x0015_@ÄµÒÊHõ@`ª°òv@¿Ï M!ï@_x0013_v_x001A_Ø@ÀAï_x0004_Ø_x0006_@_x0002__x0004__x000C_¦V&gt;Ï®@H¶Ýè6:@é£¥.+@_x0014_[Fýí@°_x0005__x0004_ðq@øI_x001D_(ª@ü_x0005_R$@M;g?@_x0001_Éå_x001A_nf@»]`v÷@áY_x000C_{Ù@ÑIÔÐ!°@pñz6@ùÕEó}_x0011_@_x0003_TXî_x0018_Ñ@3@E»ÞÛ@_x0010_nÿA=u@ ±Ø-ôÄ@_x0003_z5ë@gTgä±@f0òsä¦@¹ó;H@÷º°¯_x0007_;@_x001C_5'p:@ÃV)[¶@_x0008_-®ß_x001C_2@ÓÓ_x000B_';&gt;@ÒO`X@ºB'8Ð9@F5OÄ_x0001_@n¨FÄw_x000F_@}Ýg_x0002__x0001__x0002_Ü@Ù)üg@¤ßí·èñ@õõb_x0014_@É_îRj@ìÆ+)@ÜÙvÌ§¬ @ö_x0011_«Ð#@	ÉÚ@Î£_x0001_ÑyM@)_x0001_Æ#Oo@ÂBÜõ@+P·¸. @ö÷ÿäu@?_x0019_Ðo/4@¦qì³_x0001_@_x0007_Ûð2_x0015_Ï@Á¬Û¾ @×a+quü@=à§&gt;_x0013_@#Ä¶@xYs¯@C_x0006_vM4@06ñìB/@_x0002_²_x0002_OúA@³®Å¹@:¼§!Fu@Æ¾9Åê @°ÈoQ%á@Ç_x0013_&lt;{@&amp;&amp;æë¾@ùJKpîZ@_x0001__x0003__x0013_i_x001F_"_A@õ"_x0010_hIs@³rv_x0018_ª@ÂËÚ4_x0015_ @_x0017_PbÞç&amp;@Z_x0007__x0016_¦&amp;@ÁÏ«Õ@×÷z@V¬_x000C_;;@ÙZ*º@_x0014_nÑ_x0006_c@tJ¾VÄ@Ü06ðòZ@Øu©³ÆÃ@I8''´@,Z~ðò%@d	_x0002_&gt;~¹@¹Ø_x0005_%ýí@Óp²a@vM _x000B_Ç@}®4ª}ã@[üÈ_x0004_â@±Z0 j@LÍÛf J@ýuÐnµ_x001C_@7ÁÜM@°â&lt;Úi¯@?´l@åK_x001B_@#'®D{@RE¢¾ç{@_x0005_"_x0003_í_x0002__x0004_gí@ì_x000C_ðïß@ÆNÚxÅ@ú_x001C_½È´S@(¸³ö@'|Àr@_x0018_v{Féô@C³7_x0001_@#^Ö[P@_x001D_ñ¥¶@_x0016_;_x0012__x000B_1¥@_x0001_ïÖù=@l=ógtò@w_x0003__x0012_¥X@áhÈ[0×@ÛßAÇ_x001F_@O_$ü@C±¿Dm@Ñ¹@_x0010_W¶@ëo_x0013_#i_x000E_@_x001A_u_x001D_Ò°@yØ¶võ@mâ~,¹S@òCùËè±@°ïèë_x000D__x0016_@çºH0³@¢_x001D_9³ø#@ÜgÙ¹O@ø¡RÌ·S¡@;«ìI@M6/ê8_x001F_@ø~]w¨@_x0001__x0003_Õ5B_x0011_k@Ð«Û_x000E_ê@'©£ôñ@mLª]¯N@g)qê¡@S_x001D_ÏÂÏg@'~n¨_x0016__x000F_@«_x001E_Êì¼ò@paý ³ã@_x001E_p&gt;Ì_x0019_@cÐ"+ä_x0001_@N_x0017__x001C_0ËO@AHá|_x0003_@Ù­	ý@üTlOª@øÖQÿ@Ç_x0014_ÞyÎx@\¤¨Í_x000D_@®oÞ¡f@ìÝ_x0002_)þ@émS4ù@¯¥«k@hêý_x0003_·@{­u¥Mr@NT_x0011_ø@@kX¥ÂÞu@ÑÂ_x000C__x0004_Ëã@Ã`#{M@tmI¼@,#$§~1@d¦Ãgy¾@(÷NÍ_x0001__x0006_Öc@Ø~_x001C_Uï*@ÒÀ×L@_x0003_è_%@Û_x0018_ZX[@#_x0004_¥_x0005_}@_x001F_@G!ò@k:_x0015_¶@Ø_x0018__x0003_@[ ;ì_x000B_é@ÿeÂNã2@[ô_x0018_6_x0006__x0008_@S¶ÂÇä@àbA5_x0008_@@×Cw_x0001_ôb@_x001E__x0007_¤=@\.$'B@ª_x0002_k0*@bó_x0002_µÌ@_x000B_Pö{à@_x0010_ÄM£_x0004_c@_x0016__x000E_ :¬{@Ó½g_x000E_&gt;  @ZhaAl@&lt;µþ¦'Ò@Lb*(õ@_x001C_F_x001C_®)ª@ZQ±ì	@_x0007_ÚcU~@E7e[ãß@ç_x0014_m¶©q@TBÛ_x0013_³»@	_x000B__x000E_^Ìõ@TTÑ­@ëzW8_x0008_@&gt;è_x0007_¿ê@#Ü"þÂ2@_x0014_u«@v_x0006_sèds@øM_x0013_¢u@_x0010_¸©_x0001_û@a¸&gt;¶(@#_x0003__x0007__x0011__x0019_@%d¢{Í@/ËíbG@_x0008__x0002_ÏþD2@._x0001_uº@V_x000E_-ÌÊ_x0011_@L»Ü§ÖH@¤¦tF@R_x0010_1@_x0018_÷q_x0002_ó@*ÿ_x0005_àI@F$Ð«K@í/_x001C_0nS@ùºUÊ¯@ôÛ÷d@Bó]cÊÁ@öKùÁw@_x0010_m+öYñ @Æ² Õ&lt;Ù@µ_x0007__x001D_¡@_x0004_)p7H@Ñh_x0003_¹_x0003__x0005_ñ!@^DB&amp;Ò@ùuDús@ü_x0004_ó÷_x0002_´@ 4§µ0@¬Z_x000D_Þ@ªmµNC@B}EO\R@«Cmâ_x0003_¨@³Õ·/æ@_x000C_­.h_x0017_@¾~²»_x0014_@Ä°ÈÊ_x0018_4@¥_x0013_gE¨©@÷3¹½`^@_x001B_~_x000F__x000D__x0004__x001F_@_x0004_¶CÖË@ÞJó_x0015_M @åà_x0019_#^ª@5Àå¨(@cÚÙ7D@(8ÌAò@&lt;°@"ð@²S®t»@v_x000B_	&lt;qÀ@?_x0001_²ÌäR@oÎæ_x0012__x0003__x000F_@â!ðÅáa@_x0003__x000D_À½? @rY*üY@UÑ¼xw@À)#_x0011_}@_x0001__x0002_«_x001E_ËºÑ·@¼,k$H@ÒâÊ	P7@¬FI_x0016_# @­þ_x0015_$P@_¤?M²@&gt;3Ø¯@À|ýnèz@1¨:zò³@ã¸þo@-¶ä´à@f"H£pA@¾¤þ¼@,Õ_x000D_/@R	xï,L@Ì_x0016_z2æH@,3_x0007__x0006_?Ô@	©Ó±ò{@;¡ê"©@µÇ÷ñí@ßÿL¦R.@PgÓFl£@_x001C_!Aé_x0003_@&lt;rIÈÕ*@Údã¬ ×@Ûéþ©Iv@_x001E_Ca8@ìÁáÜ­@³_x0006_ËW­@Uð,Æ:@r*¿¨@êIÎ§_x0003__x0004_P;@CÓ3ÆZ-@¸ ißT@/é&lt;¤¶U@:ùÍf{ì@ûQ_x001A__x0005__x0007_@Ñÿ_x0002_ UW@&lt;m­òõÎ@°ÄRÄL_x0012_@m_x0014__x000F_%ÅÎ@Û_x0013_RÍ[É@TÀ_x0010_¡Pª@×bgzMy@r1ì._x000C_@_PÞ_x0018_P@fï)Vä@c_x0002_v«_x0017__x0016_@á0¼ã|L@áõ_x0014_À@_x000E_umìù@ìL	ø_x0004_t@c½9._x0018_K@EL?_x0014_}@|ñ#¾a@²Cw_x0002_@w]yÏ_@ð%µ_x0001_¸¯@?Á_x001A_ý@Âà·9@·ý' êÁ@	^_x0002_#xÍ@_x0013_Õ´8C @_x0002__x0006_ÜX\bx@©[¯¤D@_x0019_Ñ;@Æ3@ïÎ_x0017__x0018_Y@Æ_x001E_¦Ýó@¢BCÓp@VY ¶ª^@ÔH6'o@}H_x0011_ü@jß«\{@g0 _x001E_@æÙìE@wö'_x000F_	Ô@ÿ_x0003_gkõH@Èwr`]Ñ@[í«|ÌÈ@G&gt;Vne_x001E_@m¡?Å^ @#HÔU_x0007_@HÒ»D_x001B_@òðR9_x0005_@W1ÄØ×o @_x000C_tÞZ_x001D_ @Ö­Ûm´Î@BÜ_x0002_æÉ_@Ø¿_x0007_MÓé@3_x001C_&lt;û@2E_x0004_V@_x0010__x0001_pÙ¡@_x0012_Mÿµ@	é_x001A_Dû@Ûkõ{_x0001__x0004_KM@Á_-»ýb@âmãE_x0013_÷@S_x0015_Öó§R@³\Z¿Îo@çãÆÄÐÖ@Ã1þx_x0003_@_x001A_È¼¥_x0008_@ät_x001A_¢*@â7ú`%2@Àv_x0011_#@Ö´wu@_x000E_îøðÝ@_x001D_ój#äv@´8&gt;iO@@_x0006_¿_x0016_µì@Ú_x0016_Ð]8ú@`_x0002_5â_x0015_¥@¼h¼m=&gt;@¿^=Ë®@§]®ññ@õ{óc@Ð_x0006_î$_x0014_@&gt;_x000C_~Ø"Ú@¡zÈ2x@µüÖ&lt;§0@_x0006_MkÖµh@_x000B_`÷xx~@k_x001D_µ8'1@oj5_x0007_@ð4áÛ7@Ç_x0011_6_x0018_é@_x0002__x0003_ÿ'Ìµ#î@þZ ©F@G8	æ_x0016_@VU_x0014_[;@MËy_x0019__x000E__x001D_@GOï_x0006_2@f]¬ÒÖ¡@¯ÿ¿_x001E_O@_x0019_@ã}s@_x0010_ñúeÖ@`WdNö@.^qñâ_x001A_@ÝÏÿö¹@¹taÿÃs@Ø)!;âP@wj_x0016_ãÑ_x0014_ @_x0005__x0001_4Rà@_x0006__x0004_Ô¦@=YxÎ@Àô³¼@_x000D_&amp;ØD_x0003_@â±Q_x0005_s@·ÍÖ÷._x000C_@ªáU$º@OÃ7Æ.z@¦gÍý_x0010_@_FâÏ@ÅüÑ³èÂ@_x0015_­p²@3_x001D_º!ß@U'åXÂ@=KãÎ_x0002__x0003_+±@_x001C_®×_x0011_Ý@ÿ_x001A_¬øw_x001E_@2Ññb@!ûe¡_x0013_@_x0018_G_x0010_'@^úJÛ7¯@e¸}_x0006_È@áx¸ÓU_x0005_@s9¢MBo@Jã¬Þ0@ä_x000B__x001C_ug@ÈÏý«_x001B_@_x0005_QÓÊ$@=Ö(Ùé@êªçª_x0005_@¦²ð3®Å@[zÉ%Á@otú(¤@n=á@:Ù@ýÿ_x0006__x001C_ßj@$µR=&amp;@_x001F_z_%_x0017_@ÂÀä_x000E_+@94]²ow@ó12ßâ@³^°úö@K_x001A_Ú/_x0001_Ü@!Þ|@ø_x0007_:N=@Í8_x000F_XÀ@¤_x001D_®hÅ&gt;@_x0002__x0004_n7ï·$ç@t0H§+@íÜY«@}@_x0011_,ôg_x000E_»@:2¸rµ@Ïi _x0008_ùß@Â¨6Zê@_x0001_o_x0008_P@)_x001D_ëLPf@¢¥ðýÛ6@&gt;Ö¥¦_x001E__x0016_@î3,7Il @ºÖ BE@§_x001A__x0004_m_x0003_¤@°Jñ`@oÄO_x0016_ü4@f­ÐT0_x000D_@I_x000E_µp_x0005_@ÍÝ/@ÞTr_x000B_6Å@ÆI?R @_x001F__x0008_z_x000C_@Fã¡¹B@x»ÌÑ@pk_x001F_¢@_x0002_Ç_x0019_/]¶@¦®_x0017__x0017_5_x001B_@¸_x0010_=(Y@Òíöúm@ª­ZópÅ@k·_x000C_pß9@Z _x001B__x0001__x0002_Ö_x0006_@\³´Þ_x0014_Â@+n­L@J³eeâ@_x000D_aÜ|W@Ç¥ã!7^@{9_x000B_yÕz @_x0017_©_x0014_;_x000C_ @ÿãÆc@ÍÈ«ÝÃ@zÐÚü³â@-n_x0002_¨lW@\_x0007__x0015__x000E_ãh@áo2=5@Ú"w._x0003_Ù@_x001F_ÒÃH¨'@åi¥&gt;k$@í×9*O@_x0015_O,7	h@_x0019_Ï:¼,&gt;@âañûï@CØJ_x001C_¿l@÷¼DÜWà@¬_x0002_¦/_x000C_@ÏJX.°n@Ðí°L_x0019_@e­.ß_x0004_@0Àíµuù@a´0X,+@ÐóE5µ&gt;@wÂmg@p_x001A_ ÓH¼@_x0001__x0002_µF_x001F_@ãh_x0017_í¶Á@g)TÃ@`_x0016_g@»_x0013_@/Ì¬øõS@ì½r_x0011_è¸@ÍY+Ü_x0018_Ø@zcÜ¥ß9@x;O&gt;^Ö@§ö_x001A_Ä²@Ø½Ûl@®`ý*_x0004_@Ys©_x0003_¤@d_x0018_¤Óy=@Q0_x000F_9$@ÌÜþëw@ù5ÞRu@ó_x0017_þ_x001F_ô«@û¡oâÜO@OË`u0@Èæ_x000D_96@Ì!g_x0013_Ä@*·_x001A_x_x0006_§@vö@l49¸ÿá@3\_x000F_Ä÷@]h%cª_x0012_@uß6^@ã\_x001F_m_x0005__x0002_@Juâ8 @_x001B_fÅxR+@Ä1r_x0002__x0005_ÊÌ@j38tÊô@D¤Zá3@ï_x0017_*ÅT@ký±cA@_x001D_æä%¢@úêqÛ_x0019_n@D_x0004_,ga«@Óhþa¸£@_x001A__x0010_+/dÌ@_x0017__x0006_.@Y{_x0004_Xÿ_x001F_@d!þ	@E_x0004_9d×_x0008_@~¾è#_x0007__x0003_@Ø_x0011__x0003_@ÿm_x0007_|y@"*_x000C_@^Ò¶~±@Ùz¶_x0014_íd@­åW_x001B_Ëî@§J.¼ØÊ@G÷@* @®ðéh@½lUH§Á@!&lt;DD_x0012_@´ã¨Ýë@Z/Íîa£@÷ÙÍtD@ÏW5_x0016_4@É$x½d@ÍD3_x0001_þ@_x0002__x0006__x0016_e@Pì_x001F_À'W@/¦äºp@ùÚã_x001E__x0019__x001F_@ØQÛÚw@üû7_x000C_Y@ù_x0017_ÛÊÛ@bs+Qí@ù[_x001A_è_x000B_(@[¤_x0002__x0004_@å×~_x0003_Þ@_x000D_VF«_x0015_ê@_x0001_ÅêAO@Q#ä2@G;À÷T»@Ï_x0015__x0011_©_x0007_@í×øS»&lt; @Wv,k@_x0006_ûc_x0016_ @|me¾K_x0002_@_x0018_bÒbé @]©4@TDä_x0010_Ï_x001E_@;\¬åÇY@^_x000C__x0005_W@(#Gg_x0015_¿@ÖI_x001C_Æp@ÎE(K\@B7{@_x0018__x0011_Ox²@ã_x0008_ð¡#w@OxT_x0001__x0003_ÅD@¤RU0_@°_x0014_í(@íõËR°@Ë¹Y@4ñé|@\Hg_x0016_c@/åi3ß_x0016_@#X0ö°*@ _x000C_lB@$_x0012_ãØ«%@Ôá²9ê_@É©¹åÖ+@!­?ö@LÒL®D@¿_x001C__x001D_&gt;@4V[õï@#5NcD@k¬3=_x0003_Ï@ò¸ú_x0003_ _@	&gt;i©À@ó2¿Å"i@ô_x000D_éÉÔ@ÈÒLÆýe@Pu_x000B_­Vê@|+JYy_x0003_@ÕËÜ¢@ÿó©_x0013__x001B_@_x000D_Ã]Ç£@&gt;_x0002_i-yo@_x001A__x0005__x001F_	¦P@EïQz¦_x000F_ @_x0001__x0002_¨OÍÝA@À_x000D_V÷o@ýy_x0013__x0004_+-@ùD'Ôçä@4Hâ¾)º@±¾ZQ@3¥ãüè@_x0013_\4õ@m_x000C_·À{¿@oþµáÖ@G½¯ÑÐ!@_x0003__x0010_²ù7 @dr_x0013__x001D_Z@_x000E_ÄUwH¢@Ë½C§z@e1	n@;_x0005_ÒÏ@_x000B_«;Q1J@Ì_x0016_°¸J@k_x000C_¥Ï¥@ãOîïÒ@Ç ïï{@_¥_x001C__x0008_;@·®_x001D_´"@&gt;îsÞc@Î§×_x0012_Â@Ü'Ç@&lt;i3ÿïI@_x0006_ã38®R@_x0013_¿1Ù*@_x0003_1_x0006__x0017_@|Rðå_x0001__x0004_B_x0008_ @O_x000E_ÏN*@]ùnÂ@_x0003_-xëÎç@mûàF@_x000C_ê_x0007_ó	_x0018_@Wî£;e@°ÉLsZ~@°{e*ü@ÅW_x0011_å¿@Ï¿Vö_x001F_@f_x000F_µ9Ï@s²mayf@_x0001_Á]Y@áO	Òéº@_x0002_v±BYV@1÷­,@ºÃ¨k@[¶B½@oc5TSâ@OR~àûf@ÓìÚÎ +@_x0001_')_x0008_&amp;@·ªD|º#@_x001E_,3_x001F_@è iKE+@¯Ûµ_x0013_Kl@éçsíc±@LdúÈ/@jr¢¢@a¼_x0005__x000E_/­@¡v$h_x0013_@_x0003__x0005_Õ¹ïÁc@Ï_x000B__x0015_¦Êí@ÞD×_x0001_@*Î5z_x0007_h@üð`_x001A_Ýd@)âïØ¹@Pé\ì^@®ÎÑ_x0002_ê@9Ð_x0004_$û@ÇU4à^@Õ7S_x000E_9@½G·ª@ó_x0018_èvJ_x001F_@sÚ'²7´@Å_x0006_Èô_x001E_@w_x0007_x%_x0007_Õ@®æÄ@d_x000E_Z¡çE@v_x0006_±JùÖ@ácþÅ¥@_x0004_I`ðqö@\\?5üE@ATx|Ø( @F5p_x0014_È@_x000D_mñ'øt@_x0011_EK_x0012_@ÁµÓ_x0017__x000C_ü@_x0004_V_x001E_7@gwd¯d@(äßo_x000E_@_x0019_*õ_x001F_;¸@§fb__x0001__x0003_d2@Â°_x000D__x001E_@_x0008_;Úµr@çÝBâ)@Ñór¸Ä@@õIËõ	c@Z8_x0016_u@õÈS@W_x0016_ã¶Ò@»®_x0017_ÈÃ'@_x000E_°Æ_x0018_ÄZ@Ö2t_¥_x0005_@g_x000C_I_x0015__x001E_û@Óln^Ý·@­Ð=ÎoÇ@`,_x0005_G¢f@LÔ¡De@Ë_x000F_£g¹ @NµygÝt@kr_x0017__x001F_KA@_x0002_=tú@_x0008__x0003_2¾@´_x000B_Ô_x001B_	@Vz«Ë@ðp ÔÄI@(7ªá@¸ù!Ã!@7ÙýÉ_x000E_3@_x0014_$»iP@@	5æó4­@±³K0q@Õ_x0012__x0010_4@_x0003__x0005_b¦é_x0002_D@wJÄì@óô_x001D_lè@Îø÷ì÷@×òzÌ@X_x000B_-6v@r¹êI@¥µ§Hå@Âá©M²@e1%³f5@.$Í]h@Ê_x000B_{¢@}è¹b_x001F_à@_x0012_1AÎ½@Õ_x0001_	²#j@îÔ ÝY@é6×W«@"*-ï@á_1·&gt;_x000B_@b1v¡@±X_x000C_Ô¡_x0011_@ñí­Gön@­&gt;¦§íà@áBÀI÷@ù»_x0004__x0018_K¤@#¥Ã.l@_x0005_Ãí_x001A_¯@_x001D_äq.pv@[Þß­@._x000F_À_x0011_2@t_x000E_÷_x0011_@ôÏßû_x0001__x0005_Ï$@_x0019_©6_x001C__x0006_{@_x0014__x000E__x0018_Ê.Ø@Aøµ7f@Èâ¯¡^Ä@ª_x000C_¨^Þ@×Ësmû@4É£_x000E_m@¥(/H=É@E_x001A_Ùÿã@_x001E_0©ùê,@Oöé_x001E_²e@Æ&lt;4L_x0004_l@±fè "@HÕ£_x001F__x0012_@fO_9@'à(_x0002_]@Û_x0003__x0007_©À¡@Dt_x000E__x0019_P @_x0004_ýï¶&amp;_x0013_@7DÆª$@ºPjÊd@_x0012_Þq_x000D_é¸@_x0016_aìÈ°@ëmö$£_x0003_@í_x0006_^_x0015_ÞÍ@âÙ,Bðý@_x000F_%mQ¿®@|qÐH_x000F_@tªÝ¦¶Æ@l=¼ ü@ú¶HÌc@_x0001__x0002_ðLþ}Ðú@Ó1zU @*y4¹Ç_x0015_@ÜKÜ_x0004_\ò@§&lt;jf"@íå	°$D@Û$µ_x000E_@äÀÁ0»@ç\_x0003_ô.@m²	¢×@¡_x0012_Qu£@PÁ¹oy_x0006_@*_x000C_Å¯6@Æ¥éAÈ@'_x0002_C¾ÌØ @r¾¡ÌZB@ºªmÅþ.@MÊ®-_x0005_U@Rn¹_x0006_v_x0010_@ÿ_x000F_iÁ®@_x0002_j_x0002_ÑÛ_x001D_@X:q)=@f+@ù@%i»·!@ y_x0003__x0012_@Ol_x0018_GÙð@½O	r¹@Ófc|£û@Çî;Ss@«U#Pþ@9÷j_x001C_@"Ðb/_x0001__x0002_Ëw@Ò_x000E_P]_x0016_È@K;po@À²_W @¤Emn¦@ÆYáé³@50½â÷×@[_x001E_k?_x001D_H@=_x0014_[¥_x001F_@Xn_x0004_`_x0001_@6E÷G@@_x0007_íÂ@ yÜb«@Ø5¯Y´@­hW=p @½ôÀI_x0011_@_x001F_ÊÃ_x0015_N@Ö{:qL;@Q®åìæë@ßq+sÃ~@:¼gÆ_x0014_»@U¨:o¿@Oò4_x001D_që@¥ÝeU_x0012_Y @_x0008__x000C__x000D__x0007_Ø@wÙÈù@ g'uCV@ðºê|Ñ@@Eöm4@PèÔ?E@Ùd_x0005_&gt;@ýB¬f_x0017_@_x0001__x0004_!ìd_x0002_: @'Ê_x001C_W_x0018_÷@ú±;ËÊ@Z8xÑª@srGj@&gt;e:w!@é	Àde @S jmb_x0019_@9£¯ÁÐ@àß_x0013__x001F_û@ÛTc¼X@_x0008_ã.]_x0001_@,[ô@§ÍfÍ@y`_x001E__x001E_#w@ -_x000E_ì¨@é	_x001F_1ï@³V_x001F__x001C_*Ú@Pú¢D_x0003_@_x0001_µºÙ"E@b_x0011_ãÅ@Kì½/ß@çA3´øê@¸_x0006_×_x0014_@9ÝÕºÙ@_x0004__x0016_ï¥ú@ËO_AsH@P=&gt;Ð4£@õ3ù{@[²VÐN@Ó£èÒw-@Ý¿Ñr_x0001__x0004_ þ@ÕõW"b4@§·_x0007_xí@Ëª÷	¾_x001B_@~¿½mÆ_x0011_@/eýÀê@±vÔ°_x000C_ @A®·KÈ@H0¨["À@{è¤ôK@t§_x0019__x001F_E@dáõë_x0006_ç@-b_x000F_Ñø@ºz_x0004_4Ä@\r_x001A_'!@íòw´âz@òG_x0005_¬@hM^F@&amp;pvù_°@²S£_x000E_d@ßõ_x0018_N|À¡@RÉKµ @_x0005_Jâ´@©QC_x0002_@óÝ÷@d"\¦ð@Ú³4Æ@ï_x0015_´H¬@,m_x001D_	Å©@_x0003_$@wîÓxà@ì_x000F_ _x0018_º»@_x0002__x0008_w¼_x001A_9ib@]ÄAÜq@_J)â(5@#ì=@¯_x0006_Ä_x001E_¬_x001C_@¶&lt;Yê@ @÷9Á#Y"@Ü0Aú#m@Â¹Á:¾@¦~Ì@ yYSô@ENu_x0007_(@ÝVvb}Ý@	¥òF _x0003_@Ènh3Ôv@ü»_x001E_¼l@¶_x001E_q¿T@íéë@$@;_x0012_9qÞ@ÉÑÂ¿!@_x0001_#É_x000D_G$@I-_x000C_Ð0_x0019_@yÁµ&amp;&gt;o@H_Jjb@£¢àM_x0004_@p_x0005_P@NoÓ.Â@E`8=@U5qÛª@Û_x001E_¨_x0001_Ös@.°_x000D_á·±@_x000C_Ùå	_x0005__x000D_Î@uS&lt;_x0008_6Ã@&amp;$(¿Íã@_x0008_ÞQã]U@2_x001E_r-â+@_x0004_	®òØ@G³diå@+ì·uã@î_x0018_éjÜ@&gt;vÊ)Lõ@Û_x000E_*:CF@Ðc0$@éÏy_x0016_ÜÀ@J[A#_x0001_Ø@U^µØY®@ñh_x0019_zp_x0002_@ð¤d@0Ç_x0002_²&lt;Ã@Ò¥Ú'@X­ãñ®@R¼_x001F_Hó@õ_x0018_8bø@¦2/_l@Ü?_x000C_¥Ø_x0006_ @T´iBÃT@@ËßbÃÍ@"ØG#g@XWùU5@=ë5Q_x0007_@ª_x001D_&gt;ä_x0001_@ð_x000B_§ºÎ¿@¡_x0016_^_x0003_Ð@_x0002__x0003_#5V6Ã@»qòÆ¼@S~_x0001_z-@º&lt;!ÿè@¸u"ö_x0013_@ñå©m'@»%A³E@]_x0012_ÍY_x0015_@¹3hpÍ_@&amp;_x0014__x0018_Ñ_x000F_@,Ððvç¯@p9·l@_x000B_¢ _x0008_	_x0016_@µiO$@ñ_x0006__x0006_¼Õm@×Eg_x0019__x0014_Ë@G]l_x0011_¡@7¿8LEÿ@ùcÐ&gt;4+@dg_x0015_|Z@Ìo÷3@¯X/umQ@#­ÜÕÉ@Û&amp;¤{_x0018_7@Iì!_x0003_¸@_x0017_ÿ@ôíÉ]¾@ÜöqLZb@«¯_x0001__x001C_ñ_x0003_@7«i_x001B_r_x000F_@"#§4@?%ü_x0003__x0004_cô@[I_x0010_èìQ@!*;]È_x001E_@#Ú½ó_x0003_¿¡@ÞÉÎñ®ö@.­ÔeÊ¢@(¡÷~¢@r_x001E_&lt;,_@ß¾_x000B_ßñ=@?ô~,ßM@j_x0006_µT@ðÿZÇZ@yÂ)Ìô@­_x001B_æ[wå@$E·@½vªoC@J[6Æí@(ç%ñk@ÃúcÅ@f_x0002_¸Àøý@^r|d­@,_x0003_¢T/Õ@t@+æG¡@_x0001_æJ_x0019_@rÆ_x0004_@-FRªJ@_x0001_f¦­_x0013_@Ö_x000D_0_x0012_[@_x0016_ó.µ¿É @¿½Ø¾@@ô[Zø;Å@ç÷zxoç@_x0004__x0006__x0015_:cA0ý@ÏÍx³t¸@b_x0005_¦_x0015_ñ@X&amp;ä~Î"@)$Zà@×ä»_x0001_4_x001B_@&lt;-6G«W¡@w`Rúv@_x001B__x001A_ºò·q@Ö¼z_F@_x000C_ZÔÆÛ@±-_x0013_Ê@6Û÷_x001C_M¾@àeCn¼x@_x001B__x0006_cZ@{^ì@cº¸-¹@xº_x0003_b @Hÿ¼NµD@÷_x0013_Dõî@±AõU@Ý-_x001B_X&amp;@7Â_x001D__x0002_+@_x0002_UXX{@Ü8Ï4k¦@Øö5·åf@ñjU÷K@wa3³U@ò_x0011_CÝÇ@&amp;gà¨_x0013_#@VìSÍ@_x0002_¬úX_x0002__x0003_ÁI@ê3¢_x001E_&lt;@ É'{@Ï_x000F_H8±¯@_x000B_3_x000B_¼S3@­_x001A_ª_@wfOÈ¯ý@R_x0001_Þ_x0011_ÌC@êFYA3@o'i­Pz@«2¦iÃ@Ñ&amp;_x0002__x0012_ö@HÔ_x0012_¬@ÍÞ]÷è"@ìQ_x0016_ó[@E_x0011_¹êò@PàÍ_x000E_Ü@=¤ÕE@jp¡&lt;Éð@Â/Â/å@mrë_x0005_ÌS@_x0005_ïkTf_x000B_@_x0013__x0014_­Qx@½ëÄâú@Æ8Û~à@ôo©È@ç£¹ä_x001D_ü@oß+dCÎ@_x0004_£Ü{ã@§a_x0008_Q_x0001_@E^­_x0016_Þ·@^²W!Sl@_x0002__x0004_áÄkt_x001D_@ð_x001F__x0002_Å{@ÚG2_x0011__x0019_@à_x0014__x0001_¡ô_x0008_@Ziºhw@í|ÖÙ_x0017_ò@_x0015_Qw²ÂÄ@¡ÔÌiåÄ@7_x0010__x000B_þ@o½Æû@}ô?_x0014__x0011_@¬×_x0003_'@ÔÚjÁ@oÚP×´s@µx» X@Þ¨/©V@ê­ªÇà7@jwh¨¿@_x000E_×_x001E_â^ @åZi¦&amp;@¬}½F@%_x001B_Å0j@ãë°ÐÕ@ßº}(2_x001A_@Ò@ÌC_x0003_@&gt;¢$'Y@;þÄ_x0004_|@_x0013_ÌÅ@×pÏ~]¢@ßQ@ïC÷µË&lt;@éjY_x0007__x0008__x0006_@_x0013_å_x000F_}ëª@­#zÔÄ®@C7²¹@ü"Ç_x001E_]@¢Ï;~_x0017_,@ÉÁÆ_x0011_ú_x0004_@/_x0011_@üõ?v&amp;@~ÙÐ!@%_x0011_¯ö³@_x001C__x0005__x000B_Ðvë@ØIçrh@Óysu_x0002_ @_x0017_¯e_x001B_¢@+yò¡e¡@N_x0008_«*Ç@T_x000F_:_x0012_ÁL@¨b¶/@T(Û_x000E_@rÕèHa¼@_x0013_DÞ_x0005_i@HªíÃ¿,@_x0017_¬@_x0008__x0001_ñ@¿F÷ÜOÍ@`ôö9+@r½LÒËã@j_x0003_KÛ_x0014_@Qêòá@ÒÁüÉöÐ@çÁ_x0013_ÒH@_x0008_S1_x0003_@_x0001__x0003_±£t=²·@¨iVòÙ@£fÁ·_x0016_@7IcõÙ@%½SX_x001C_@Àí¤q@ö#A_x001D__x0004_î@¨óØqÃ~@_x000E_çìUk_x0016_@\Wàgè¬@e9c_x0002_kW@ÊP±·@¹ÉYb@_x001B_%=g2m@÷4É|°@a_x0001_ÝiÞÝ@Ö[Zv@ÛÝøÊmÝ@_x0015_ä£dÓ@Å2F=ç@~rÝWÍ@2_x0019_yvÕ£@~uXõ¨@þQcT"_x0017_@_x001C_P¦¶@_x000D_5êö@|°ïÐpQ@þÐGá@j2¶.@{$å¯@^vBÈÞà@pgV¾_x0001__x0003_'@_x0005_oåó@ RÜÖÔÀ@¡&lt;_x0004_ß_x001E_o@o-;¡@²&amp;ªÐK@sê_x0007__x000E__x0008__x0004_@ÎADÈ,i@ú%)0+Ù@î°Ø¥^@$ú_x0007__x000B_`@|Ðç\vk@T]'#tÖ@\µ4©/@Ø_x001D_$ýüÆ@_x001B_Yô@ê¶óQóì@çnü¿Î@_x000B_5¢êIT@N;#JKï@jEÌDþÍ@ä35ïm@örCc¹w@_^+¡y@7^Gv_x0002_þ@ó%JZe+@(Ñàó³£@fm5ç¹J@_x0007_Òqs&lt;d@³u:â;@Zì¸ä¾_x000E_@R_Ç6m¦@_x0001__x0005_ª21÷¡@^&amp;|_x001B_¬Õ@©4#d¦ñ@_x000B_ÅÌ±n@$Ïlaþ¡@Àì®ð2@Ï¶J9Ç@_x0002_L_x0010_àc|@ÆTÖ¤¿|@´çìÕR/@°À~ _x0016__x000C_@¸3¦Ó_x0003_@}ô|Û=©@ââWq@©E¨;$o@!nèè) @:Ã~´¼_x0012_@`_x0004_iü®9@¡ÈZõp@_x000D_7hf@?§Hä0@ûY_x0001_Në@£¥ã$@~Õ_x0006_·Uè@âØ_x001B__x001F_@_x0013_y8ê@Öy¢E»¤@ó(_x000F_W9@qófÐ_x0019_T@núYã_x0001_@ð½àfc @«}TO_x0001__x0002_X|@qéå&gt;þ@m0Ø_x0014_°@_x001E_ù_x0010_Á_x001D_ç@_x0006_2á¿\@Á_x0017_Ï¶_x001D_ @HM¢_x001B_³R@ýâ5Ï¢©@K°©_x0012_·;@5?Ô^mí@_x0002_Q/WO?@ü_x0008_»È¬@pæ?â(L@Þ0´LÞ@_x0012_iÒÈ¡@Êúo¢¥"@¶Z_x0004_õ]Å@_x0017_o÷ðÄ@èIÄ	@ÉòPµ_x0018__x001A_@	_x000F_W'@Öëvk¨@!WPfö£@_x0016_efU@`wYÈíé@g»âÎ@×H"ù¯@*_x001C_	­_x0016_q@{+6Ý@±W_x0018_mi¼@È¼IFXÚ@e;x-@_x0001__x0002_o`ÿaJÎ@ºE@)u¢@¶Â¶ì	@ê_x000B_´i@_x001D_°_x0015_G8@g!+T_x0005_ @uðý/Ñc@¾g_x0018_@°©Ð$;6@CÉ®tR_x0006_@Hjþàpa@büú!@&gt;3æZ_x0006_»@àø_x0016__x001F_§À @ë+qþ_x0019_@{6kùÅO @àÛ4þ_x0018_T@.KKh@i4Ü_x0014_ªÒ@(4hø0"@?'î¡zò@4­JA¨@úÊ_x001E_½®@´rË_x000B_L_x0015_@5'}Q´=@,Sáð_x0005_@ò_x000D__x0004_ÊJ)@_x0014__x000F_¦_x0010_æ^@j]_x0018_ÿ-u@$i"Ü=¾@ÌÜEFhÒ@Ö_x000B_4_x0001__x0002_oZ @ _x0013_=¶Ëî@ù7=_x0008_g@8i{@VI{E$P@_x001B_ÞÁæw@AÐ7ü½w@_x0005_Æ_x0016__x001A_nÑ @eJ®­@»¾É|@Æ_x0003__x000F__x000B_ÓZ@ÓÙCýÔ. @_x001C_/ßîc@_x0003_ð({@fâ;Ä7@ünVLíè@d_x001A_ð¢æ@OEÈF%_x000E_@_x000E_J_x001E__x000D_«È@cYÉöX@®è¿;I_x0011_@_x001E__x001A_ðÏæ@¨M³&amp;x@ÔëmP~@¥Ô^LjÌ@VR¾Nè@ÏËò¹_x0018_0@Ó_x0015_{ã@0äÇ_x0011_s¯@Lzõ4Ð@ä!dÆ`_@SÆûÄo·@_x0002__x0005_RíTyán@~ì¦!J @,u_x001F__x0004_?O@uCrÏý@àï¯H=Ê@ êØ^9_x0014_@#_x000D_w¢@û*o7@ãí_x0018_WõÙ@W:fØE@N_x000F_@z[ -ë@_x0001_ÔRµ_x001C_@_x000C_«Üê[@ê%_x0019_û_x000C_@@Å_x000F_ÜÓ]@¢ÃDY§'@Ð_x0013_mÈ]ë@-ÎÑ_x0015_@úµtn@Öä-Ü¾% @ýP_x0003_g¥è@Ï_x000C_k_x0003__x0006__x0011_@þ)#Ø @kY{_x000D_ùç@I_x0016_Å0¥@ûKüè^@SÎ5|Â@¶_x0018_I¶@ú|LÁ½@Ü×â|_x0007_@$_x001B__x0003__x0004_À¹@&amp;ÃÏöä@­p0Ê@½@R_x0013_{@2Eq@Ã¼¨z@þù#à_x0019_k@PÑvE@¬ìÉý/@g¶´¥_x0016_@}!³Xó@¨êÊº_x0001_@f/ìð_x0002_¢@Pªï_x0012_Ä@­_x0004_þã_x0005_@_x0011_ÅÊÀ_x0005_@Þµ_x0018_+Ö0@ø·Ãâu@1øÕÿ\á@3fó_x000C__x0017_]@»_EâDÕ@fh½·_x001B_Ý@Âö(Ð_@nÑ²Ô´@_x000B_u¶êî@DÜy'@hÆë¶Ã@²âDoÎb@Ø^_x000C_°@w&lt;eÂM@.\®K@ÓÖXå#@_x0003__x0005_í.ü±F@YÂ(Â_x0002_@a¥5ßÅ@Ó&amp;Þ|¼Î@@_x001E_ ÍJ@}_x000F__x0006_2nì@_x0014_I_x0012_7±Ó@B_x0013_òt°r@ú&amp;V¹Û@!sj5ä@Ø ïf~ê@Çþ·O@_x001E_ãî¡ð@_x000D_	,_x0002_@Ý½nû/@Ø0U|Ì0@S_x0001_w^n@­_x0017_+Í=@yØ_x0015_.@±RÍÌ^ @;U/Zó@±áí_x001F_R@_x000F_4_x0005_ÎA@ê_x0017_Å¹_x0004_@_x0011_UøE_x0013_M @½T¦]Á@ã,¸_x0006_%= @³:_x000F_m_x001C_ç@µ±_x0016_&gt;_x0019_@æ§3_x000C_¶É@_x0008__x001C__x0008_|ö_x000E_@7ýn_x0002__x0004__x0003_¶@_x0016_¾Óãn@@tWw_x001A_@Ã_x0018_^¾¯@1c_x001B_ _x0008_3@¬_x0001_@ö_x0004_zu$z@¥_x001F_g¢J@¬§×ñi@)q_x000E_1©@ _x0010_å½_x001A_=@%¢Ö_x0007_¶- @wÓë±@_x0014_/«_n¤@ã¨+þ@%_x0004_ówdÈ@_x001D_I_x000F_ÿ@¥#I_x0015_fÍ@í_x0014_í@_x001B_Ö¦m*@®Í±Û@Þ:ò$Ú@WõPí@Â)·¤c@LvÏ@$È7oG_x001C_@_x0013_î_x0013_À_x0007_Ù@eÀ`_x0006_'°@¤Ä6¹R_x0018_@óéwcú»@Ù_x001B_5¡Ð@Õºw*p@_x0003__x0005__x001B_Â_x0014_®GJ@èwQöi¬@;_x000E_Á*@_x0001_ºUÒ(@_x0015_úB@TH[_x0002__x000C_Q@²_0¼Q¸@3_x0005_n/·@Ç¿G_x0004_ñ@{xäBv5@áKDê²_x0015_@BÍ_x001B_½Îm@\_x000C_¬)Sµ@?Mº_x0006_èà@d¹x¢mW@_x000D_ÄÐI_x0018_@eÅâ]@HPS®.@I_x0003_[sÝt@_»Æ@µ¢@qejCSi@ºo#ê)@_x001A_=É¬þ°@T-­?ôÓ@¡-fhË@_x0015_a@&amp;ãn@'ý¡_x001F_¼@_x000F_mt¦¢@_x001C_Y­¿#_x0007_@¿ðP¥Ý_x0019_@_x000C_wX@_x0001_è±_x0001__x0002_¤@_x0015_þ ö&gt;@&gt;kÔÅ="@4Å 1ä@£´Á¡)£@ArRbu@è93±NF@_x000B_1fÒCM@:ãa=jG@ps_x0014_kv@6þÙ Ø¾@¯ÉÇC&amp;Ð@3:`íUm@)U_x0018_²@D½&amp;dÙ@4S_x0008_~_x000E_z@A©Ì­ë@V_x0011_g@_x0019_ÄÏ÷0_x001D_@_x0007_Ý@¿§È@ÜJ¤¤Ô@ÓÔ¢W§Ï@²!!g©û@_x0002_Ï_x0017_iòz @éH4±@OUÀp)J@6Ad¦¢@oQAÚ	@~OEv@`F_x0017_ýN@Åtcìð @_x001D_ÿÒ_x0017_@_x0004__x0005_Õ^)Ì½_x000F_@ôµø]Ã¹@¹)J6c(@¶çÑ@i·»_x0001__x001C_@·T_x0005_©¿@	ÁQ_x0012_ÉC@m£@]*_x000E_°ËÖ@fÔpªYù@¯_x000D_nÉþ@¯Ô¥B@_x0007_¨î:·ç@mà_x0018_º_x0007_#@]!Ëâ¦&gt;@O_x000B_Û0_+@ d£_x0018_@Q¡$T`@_x000B__x000C_ü_x0007_]£@&amp;q²ø@ÞÍ+ÒT@^ÅÎ&lt;ÅN@,1`A{@v$_x0002__x001A_@_x001C_U_v¡ª@_x001D_¥r_x001E_@Ó_x000D_*$-â@ÿP7B¡u@´Ä¯~kÝ@_x0007_Úp_x0003_óé@Ãw»_x0008_@ÜV:´_x0004__x0005__x0017_ @áyÛÜbû@ªJ#.A&lt;@î«ð±8¥@p_x0008_±_x000C_:@_x001E_'næ_x0011_+@Àq_h#@¬°2¡_x0001__x0008_@Y_x0017__x0010_@_Hi@åÇ¶_x0017_¸ñ@¡Laõ©@!hD|ï@ûç_x0017_Û_x0011__x0007_@'Ë_x0016_g@¨_x0005_uæ·@%	±,G@:S_x0010_4ë¤@gQð@DFÜq@p¿Z¾±@ð@±d¡@PÜü_x0011_mÇ@\FHC²õ @_x0002_·6«æÓ@_x000E_ºì±@_x0011_d{ú@_x0016_v7@_x0010_d7²\.@PïC_x0003_@@Ù÷_x0015_á@µl_x0012_Ö?Û@_x0002__x0005_/êwºy@!X¯_x001B__x0016_N@ÍÎ-Ü| @yJË~p@qcu9ï@ø©_x000D_ý@´_x0011_ü_x0017_Ýq@­5i{9@ß§&amp;AU^@¿÷ÛYì@eÞE0h@®pý_x0008_@¬Ø	@_x0007__x0013_-.+_x0003_@¥_x0001__x0019_&gt;ô@Õ_x0016_0]×@ªåqw_x0018_@½=@É£P@¦_x000C_Y¹U@_ERÜ@ö4_x0010_¼_x001D_² @(¬_x0013_±p@ÜÎ_x0004_¼Û5@¯v!_x0012_É©@Wk_x000F_0L@¨&amp;´#_x001F_Ï@ÄÓGßÂ	@¼ÝÔ¦Tc@%ÛæV«_x001F_@p_x001C__x0012_=Ú¼@ÎÉÂ_x0015__x0004__x0005_Ou@íjäA³@1ô;ñq´@÷?ÿ±g@U²Z½Ë@ xå·Ç@_x001B_ovU]@ñ§l¯H@Û_x0002__x0010_9&amp;@+_x0007_t½#@¨¢_x0011__x000D_\@|LôZ@'ÕÛÉ' @e¦ëÝ«@ 1é_x0003_@ÉyÙ½R@Ï|XÝ6@èIã&lt;5@£»ç½R@_x0004_½Äw_x0015_@þÑãYÄÌ@q|&amp;¢P@Í[x_x0005_ü@xÀßã°Ä@H±ÐNÓ@(_x000C_ dO@~g©_x001F_Ê_x0001_@)aw_x000C__x001D_ @±ö_x0014_Ãw@_x0008_ç_x001E_¢Þ@|m_x000F_ËI÷@3#Äfq_x0007_@_x0001__x0003_@%_x0017_s&amp;@ÿÌp"Þ-@BÐ_x000C_ßûû@`$9­@Ý²ª_x001D_CX@#l1_x0002_@]@p_x0005_IfÞ_x001D_@z6XÓ@ØßÚæ4@5$Åê@UºÓvAì@f;7&lt;ñ@ÚÕ_x0010__x0015_­@FôÝÛ¥@%_x000B_Ý	VÊ@:A$^]@¼Â@ìµ_x0017_@åÁT_x0013_Î©@R?Û¹js@]¤Ñ?@x»@zS@ë_x0003_lsòß@·K¨aX@aD _x0018_i@;Æå#®@Ú_x0001_qV_x0005_Ê@7ä¼'F@NDåý @¯Ý~5Ç#@0mSõfó@RÁ*§ Ì@_x0010_:_x0004__x0004__x0001__x0002_c@ÿr_x0016_Ö_x0018_@;_x0016_m&gt;@_x0014_u{øG_x000E_@_x000C_ìU:-@7µä8_x0008_@7ZÚ_x0006_É@4áê®É@ÈYv @`)·_x0006_!@_x000B_Ãú!_x001F__x0008_@¢â¾_x000B_Ð9@_x0015_±Oêó@tNÏ_x0002_&gt;Ò@f.01uÎ@»Ó:h_x0019_Õ@ÃÄQ8¨@á­ztå_x001C_@`ÍñÜ @Ì_x0008_á£D±@;_x0008_½;?_x0001_@ð×^Æ@Å@Ö_x0019_=v@XÏÃ_x0007_9Ì@_x0010_kL_x0001_É¼¡@ç&amp;Oè&gt;_x0003_@_x001C_P'T_x001B_K@Çª*";@Ç48&amp;ÛÁ@`ubgëô@úÐJt#ñ@Q²_x001B_%l @_x0001__x0002_ÄTR«ö@Õ¡q/Y@Ì½6&gt;¡_x0001_@°_x0017_sp½Ã@²ÎT!Ö@j¿þ_x000E_@_x000E_ü§Ø24@~êä"\@ØH_x0016_Õªë@¤ø·UÌÚ@t·OÉnx@LÝ?`@(náR5Y@ÜÖÎÔÒ\@¨ç%_x0016_Ü_x000C_ @_x0019__x001B__x001E__x001F_v@ö_x0010_q@ò;Ñ$.@ëêkÄÌ@º±b¨@6_x0004_¬§k}@%8	ç_x0007_@_x0004_Z_x0018_v¤P@?ð_x0007_8æ%@&lt;~_x0003_­9@§·T_x0018_L@ýZZ_8_x000E_@_x0012_§ÃTë@Úëñ»û@^ ÿ_x001E_é@BG_x001F_c¢@Î÷ßÙ_x0006__x0008_âê@_x0008_ÙÏùø@pB)Ïq@À_x001E_ó¼½þ@_x0003_Qgßãä@qmå;Ã@^_x0004__x0016_@T&amp;Ã.ð@ä-ÎÏ/@öª_x001B_Í_x0002_é@ûB$Ìø@1¸ó:@_x001C__x0014_5&gt;i@úd{Ùd@¯¯³L @ÏÐÄ(Kq@|ÇTP_x0010_@'q #*©@Õ_x0018_+LÉù@x¤_x0014_ß¹ï@~¿ý"Ä@UØúiÔ4@ì_x0007__x0010_k'@St®dù@Ù¹3²ó@ä~?G_x0007_@OéË@æñôÖF @ÐoKP¬	@_x0005__x0006__x0006__x0006__x000F__x0006__x0006__x0006_Update_log.xlsx_x0001__x0001__x0002__x0001__x0001__x0001__x0006__x0001__x0001__x0001_Sheet1_x0001__x0001__x0001__x0001__x0013__x0001__x0001__x0001_Westland_model.xlsx_x0010__x0001__x0001__x0001__x000D__x0001__x0001__x0001_rsklibSimData_x0001__x0001__x0001__x0001__x0015__x0001__x0001__x0001_RiskSerializationData_x0001__x0001__x0001__x0001__x001B__x0001__x0001__x0001_Slide outputs and checklist_x0001__x0001__x0001__x0001__x0019__x0001__x0001__x0001_Model overview and manual_x0001__x0001__x0001__x0001__x000F__x0001__x0001__x0001_Model output==&gt;_x0001__x0001__x0001__x0001__x001A__x0001__x0001__x0001_Average cost per household_x0001__x0001__x0001__x0001__x0011__x0001__x0001__x0001_Input sheets ===&gt;_x0001__x0001__x0001__x0001__x000B__x0001__x0001__x0001_Assu_x0001__x0002_mptions_x0001__x0001__x0001__x0001__x001A__x0001__x0001__x0001_Price and Financial ratios_x0001__x0001__x0001__x0001__x0016__x0001__x0001__x0001_Processing sheets ===&gt;_x0001__x0001__x0001__x0001__x0002__x0001__x0001__x0001_Investment_x0001__x0001__x0001__x0001__x000F__x0001__x0001__x0001_Profit and Loss_x0001__x0001__x0001__x0001__x000D__x0001__x0001__x0001_Balance Sheet_x0001__x0001__x0001__x0001_	_x0001__x0001__x0001_Cash Flow_x0001__x0001__x0001__x0001__x000C__x0001__x0001__x0001_Depreciation_x0001__x0001__x0001__x0001__x000E__x0001__x0001__x0001_Debt worksheet_x0001__x0001__x0001__x0001_'_x0001__x0001__x0001_slide_template_18_onwards_Westland.xlsx_x0004__x0001__x0001__x0001__x000D__x0001__x0001__x0001_rskli_x0001__x0002_bSimData_x0001__x0001__x0001__x0001__x0015__x0001__x0001__x0001_RiskSerializationData_x0001__x0001__x0001__x0001__x0006__x0001__x0001__x0001_Sheet2_x0001__x0001__x0001__x0001__x000E__x0001__x0001__x0001_Data (updated)_x0001__x0001__x0001__x0001_*_x0001__x0001__x0001_@Risk_model3_Westland_half_investment.xlsx_x0010__x0001__x0001__x0001__x0018__x0001__x0001__x0001_Annual Report Data (new)_x0001__x0001__x0001__x0001__x000E__x0001__x0001__x0001_Model overview_x0001__x0001__x0001__x0001__x000E__x0001__x0001__x0001_Data (updated)_x0001__x0001__x0001__x0001__x000D__x0001__x0001__x0001_rsklibSimData_x0001__x0001__x0001__x0001__x0015__x0001__x0001__x0001_RiskSerializationData_x0001__x0001__x0001__x0002__x0004__x0002__x000B__x0002__x0002__x0002_Assumptions_x0012__x0002__x0002__x0002__x0003__x0002__x0002__x0002_D17_x001E__x0002__x0002__x0002_=RiskNormalAlt(5%,B17,95%,C17)E_x0002__x0002__x0002_Capital Real Price Effect (applies in council scenario)_x0001_A17_x0001_D10_x0001_Value_x0001__x0002__x0002__x0002__x0002__x0002__x0002__x0002__x0002__x0002__x0002__x0002__x0001__x0002__x0002__x0002__x001E__x0002__x0002__x0002_?_x0002__x0002__x0002_Capital Real Price Effect (applies in council scenario) / Value_x0001__x0002__x0002__x0002__x0002__x0002__x0002__x0002__x0002__x0002__x0002__x0002__x0002__x0002__x0002__x0002__x0002__x0002__x0002__x0002__x0003__x0002__x0002__x0002_D63_x001E__x0002__x0002__x0002__x0004__x0006_=RiskNormalAlt(5%,B63,95%,C63),_x0004__x0004__x0004_Assumed efficiency gap closure_x0001_A63_x0001_D10_x0001_Value_x0001__x0004__x0004__x0004__x0004__x0004__x0004__x0004__x0001__x0004__x0004__x0004__x0001__x0004__x0004__x0004__x001E__x0004__x0004__x0004_&amp;_x0004__x0004__x0004_Assumed efficiency gap closure / Value_x0001__x0004__x0004__x0004__x0004__x0004__x0004__x0004__x0004__x0004__x0004__x0004__x0004__x0004__x0004__x0004__x0004__x0004__x0004__x0004__x0003__x0004__x0004__x0004_D68_x0015__x0004__x0004__x0004_=RiskUniform(B68,C68)_x000B__x0004__x0004__x0004__x0001__x0001_D10_x0001_Value_x0001__x0004__x0004__x0004__x0004__x0004__x0004__x0004__x0002__x0004__x0004__x0004__x0001__x0004__x0004__x0004__x0015__x0004__x0004__x0004__x0005__x0004__x0004__x0004_Value_x0001__x0004__x0004__x0004__x0004__x0004__x0004__x0004__x0004__x0004__x0004__x0004__x0004__x0004__x0004__x0004__x0002__x0005__x0002__x0002__x0002__x0002__x0004__x0002__x0002__x0002_D142&amp;_x0002__x0002__x0002_=RiskNormalAlt(0.01%,B142,99.99%,C142)&gt;_x0002__x0002__x0002_Asset value related to short-medium life assets_x0001_A142_x0001_D10_x0001_Value_x0001__x0002__x0002__x0002__x0002__x0002__x0002__x0002__x0003__x0002__x0002__x0002__x0001__x0002__x0002__x0002_&amp;_x0002__x0002__x0002_7_x0002__x0002__x0002_Asset value related to short-medium life assets / Value_x0001__x0002__x0002__x0002__x0002__x0002__x0002__x0002__x0002__x0002__x0002__x0002__x0002__x0002__x0002__x0002__x0002__x0002__x0002__x0002__x0004__x0002__x0002__x0002_D143&amp;_x0002__x0002__x0002_=RiskNormalAlt(0.01%,_x0002__x0003_B143,99.99%,C143)6_x0002__x0002__x0002_Asset value related to long-life assets_x0001_A143_x0001_D10_x0001_Value_x0001__x0002__x0002__x0002__x0002__x0002__x0002__x0002__x0004__x0002__x0002__x0002__x0001__x0002__x0002__x0002_&amp;_x0002__x0002__x0002_/_x0002__x0002__x0002_Asset value related to long-life assets / Value_x0001__x0002__x0002__x0002__x0002__x0002__x0002__x0002__x0002__x0002__x0002__x0002__x0002__x0002__x0002__x0002__x0002__x0002__x0002__x0002__x0004__x0002__x0002__x0002_D145&amp;_x0002__x0002__x0002_=RiskNormalAlt(0.01%,B145,99.99%,C145)A_x0002__x0002__x0002_Range for asset lives for short-_x0002__x0003_medium life assets_x0001_A145_x0001_D10_x0001_Value_x0001__x0002__x0002__x0002__x0002__x0002__x0002__x0002__x0005__x0002__x0002__x0002__x0001__x0002__x0002__x0002_&amp;_x0002__x0002__x0002_:_x0002__x0002__x0002_Range for asset lives for short-medium life assets / Value_x0001__x0002__x0002__x0002__x0002__x0002__x0002__x0002__x0002__x0002__x0002__x0002__x0002__x0002__x0002__x0002__x0002__x0002__x0002__x0002__x0004__x0002__x0002__x0002_D147&amp;_x0002__x0002__x0002_=RiskNormalAlt(0.01%,B147,99.99%,C147)9_x0002__x0002__x0002_Range for asset lives for long life assets_x0001_A147_x0001_D10_x0001_Value_x0001__x0002__x0002__x0002__x0002__x0002__x0002__x0003__x0002__x0002__x0006__x0002__x0002__x0002__x0001__x0002__x0002__x0002_&amp;_x0002__x0002__x0002_2_x0002__x0002__x0002_Range for asset lives for long life assets / Value_x0001__x0002__x0002__x0002__x0002__x0002__x0002__x0002__x0002__x0002__x0002__x0002__x0002__x0002__x0002__x0002__x0002__x0002__x0002__x0002__x0004__x0002__x0002__x0002_D157_x0017__x0002__x0002__x0002_=RiskUniform(B157,C157)E_x0002__x0002__x0002_Total economic depreciation post asset life adjustment_x0001_A157_x0001_D10_x0001_Value_x0001__x0002__x0002__x0002__x0002__x0002__x0002__x0002__x0007__x0002__x0002__x0002__x0001__x0002__x0002__x0002__x0017__x0002__x0002__x0002_&gt;_x0002__x0002__x0002_Total economic depreciation post_x0002__x0003_ asset life adjustment / Value_x0001__x0002__x0002__x0002__x0002__x0002__x0002__x0002__x0002__x0002__x0002__x0002__x0002__x0002__x0002__x0002__x0002__x0002__x0002__x0002__x0004__x0002__x0002__x0002_D159_x0017__x0002__x0002__x0002_=RiskUniform(B159,C159)_x001D__x0002__x0002__x0002_Investment cap_x0001_A159_x0001_D10_x0001_Value_x0001__x0002__x0002__x0002__x0002__x0002__x0002__x0002__x0008__x0002__x0002__x0002__x0001__x0002__x0002__x0002__x0017__x0002__x0002__x0002__x0016__x0002__x0002__x0002_Investment cap / Value_x0001__x0002__x0002__x0002__x0002__x0002__x0002__x0002__x0002__x0002__x0002__x0002__x0002__x0002__x0002__x0002__x0002__x0002__x0002__x0002__x0004__x0002__x0002__x0002_D163&amp;_x0002__x0002__x0002_=RiskNormalAlt(0.01%,B163,99.99%,C163)D_x0002__x0002__x0002_Total enhancem_x0002__x0003_ent and growth investment (real prices)_x0001_A163_x0001_D10_x0001_Value_x0001__x0002__x0002__x0002__x0002__x0002__x0002__x0002_	_x0002__x0002__x0002__x0001__x0002__x0002__x0002_&amp;_x0002__x0002__x0002_=_x0002__x0002__x0002_Total enhancement and growth investment (real prices) / Value_x0001__x0002__x0002__x0002__x0002__x0002__x0002__x0002__x0002__x0002__x0002__x0002__x0002__x0002__x0002__x0002__x0002__x0002__x0002__x0002__x0004__x0002__x0002__x0002_D183_x0017__x0002__x0002__x0002_=RiskUniform(B183,C183);_x0002__x0002__x0002_Enhancement short and medium life percentage_x0001_A183_x0001_D10_x0001__x0002__x0003_Value_x0001__x0002__x0002__x0002__x0002__x0002__x0002__x0002__x0003__x0002__x0002__x0002__x0001__x0002__x0002__x0002__x0017__x0002__x0002__x0002_4_x0002__x0002__x0002_Enhancement short and medium life percentage / Value_x0001__x0002__x0002__x0002__x0002__x0002__x0002__x0002__x0002__x0002__x0002__x0002__x0002__x0002__x0002__x0002__x0002__x0002__x0002__x0002__x0004__x0002__x0002__x0002_D184_x0017__x0002__x0002__x0002_=RiskUniform(B184,C184)/_x0002__x0002__x0002_Enhancement long life percentage_x0001_A184_x0001_D10_x0001_Value_x0001__x0002__x0002__x0002__x0002__x0002__x0002__x0002__x000B__x0002__x0002__x0002__x0001__x0002__x0002__x0002__x0017__x0002__x0002__x0002_(_x0002__x0002__x0002_Enhancement long life percentage / Value_x0001__x0002__x0003__x0002__x0002__x0002__x0002__x0002__x0002__x0002__x0002__x0002__x0002__x0002__x0002__x0002__x0002__x0002__x0002__x0002__x0002__x0002__x0004__x0002__x0002__x0002_D185_x0017__x0002__x0002__x0002_=RiskUniform(B185,C185)*_x0002__x0002__x0002_Short and medium asset life_x0001_A185_x0001_D10_x0001_Value_x0001__x0002__x0002__x0002__x0002__x0002__x0002__x0002__x000C__x0002__x0002__x0002__x0001__x0002__x0002__x0002__x0017__x0002__x0002__x0002_#_x0002__x0002__x0002_Short and medium asset life / Value_x0001__x0002__x0002__x0002__x0002__x0002__x0002__x0002__x0002__x0002__x0002__x0002__x0002__x0002__x0002__x0002__x0002__x0002__x0002__x0002__x0004__x0002__x0002__x0002_D186_x0017__x0002__x0002__x0002_=RiskUniform(B186,C186)_x001E__x0002__x0002__x0002_Long asset life_x0001_A186_x0001_D10_x0001_Value_x0001__x0002__x0002__x0002__x0002__x0003__x0002__x0002__x0002__x0002__x000D__x0002__x0002__x0002__x0001__x0002__x0002__x0002__x0017__x0002__x0002__x0002__x0017__x0002__x0002__x0002_Long asset life / Value_x0001__x0002__x0002__x0002__x0002__x0002__x0002__x0002__x0002__x0002__x0002__x0002__x0002__x0002__x0002__x0002__x0002__x0002__x0002__x0002__x0004__x0002__x0002__x0002_D190 _x0002__x0002__x0002_=RiskNormalAlt(5%,B190,95%,C190)D_x0002__x0002__x0002_New opex used in model (applies in council scenarios)_x0001_A190_x0001_D10_x0001_Value_x0001__x0002__x0002__x0002__x0002__x0002__x0002__x0002__x000E__x0002__x0002__x0002__x0001__x0002__x0002__x0002_ _x0002__x0002__x0002_=_x0002__x0002__x0002_New opex used in model (applies in council scenar_x0002__x0003_ios) / Value_x0001__x0002__x0002__x0002__x0002__x0002__x0002__x0002__x0002__x0002__x0002__x0002__x0002__x0002__x0002__x0002__x0002__x0002__x0002__x0002__x0004__x0002__x0002__x0002_F262_x001C__x0002__x0002__x0002_=RiskOutput()+F258/F260/F261,_x0002__x0002__x0002_Westland District Council Stand-alone_x0001_A262_x0001__x0001__x0002__x0002__x0002__x0002__x0001__x0002__x0002__x0002__x0002__x0002__x0002__x0002__x0001__x0002__x0002__x0002__x000D__x0002__x0002__x0002__x0002__x0002__x0002__x0002_%_x0002__x0002__x0002_Westland District Council Stand-alone_x0002__x0002__x0002__x0002__x0002__x0002__x0002__x0002__x0001__x0002_ÿÿÿÿÿÿÿÿÿÿÿÿÿÿÿÿÿÿÿÿÿÿÿÿÿÿÿÿÿÿÿÿÿÿÿÿÿÿÿÿÿÿ_x0002__x0002__x0004__x0002__x0002__x0002_F265_x000E__x0002__x0002__x0002_=_x0001__x0002_RiskMin(F262)_x0001__x0001__x0001__x0001__x0001__x0001__x0001__x0001__x0001__x0001__x0001__x0001__x0004__x0001__x0001__x0001_F266_x000E__x0001__x0001__x0001_=RiskMax(F262)_x0001__x0001__x0001__x0001__x0001__x0001__x0001__x0001__x0001__x0001__x0001__x0001__x0012__x0001__x0001__x0001_Annual Report Data_x0001__x0001__x0001__x0001__x000F__x0001__x0001__x0001_Profit and Loss_x0001__x0001__x0001__x0001__x0002__x0001__x0001__x0001_Investment_x0001__x0001__x0001__x0001__x0008__x0001__x0001__x0001_Outcomes_x0001__x0001__x0001__x0001__x000D__x0001__x0001__x0001_Balance Sheet_x0001__x0001__x0001__x0001_	_x0001__x0001__x0001_Cash Flow_x0001__x0001__x0001__x0001__x000C__x0001__x0001__x0001_Depreciation_x0001__x0001__x0001__x0001__x000E__x0001__x0001__x0001_Debt worksheet_x0001__x0001__x0001__x0001__x0015__x0001__x0001__x0001_Allocation of GW debt_x0001__x0002__x0005__x0002__x0002__x0002__x0006__x0002__x0002__x0002_Sheet5_x0002__x0002__x0002__x0002_8_x0002__x0002__x0002_@Risk_model_North_Island_Split_D_FIXED_CM2_Westland.xlsx_x000D__x0002__x0002__x0002__x0018__x0002__x0002__x0002_Annual Report Data (new)_x0002__x0002__x0002__x0002__x000E__x0002__x0002__x0002_Model overview_x0002__x0002__x0002__x0002__x0004__x0002__x0002__x0002_Data_x0002__x0002__x0002__x0002__x000B__x0002__x0002__x0002_Assumptions_x0005__x0002__x0002__x0002__x0003__x0002__x0002__x0002_D63$_x0002__x0002__x0002_=RiskNormalAlt(0.01%,C63,99.99%,B63)._x0002__x0002__x0002_Operating expenditure efficiency_x0001_A6_x0002__x0004_3_x0001_D10_x0001_Value_x0001__x0002__x0002__x0002__x0002__x0002__x0002__x0002__x000F__x0002__x0002__x0002__x0001__x0002__x0002__x0002_$_x0002__x0002__x0002_(_x0002__x0002__x0002_Operating expenditure efficiency / Value_x0001__x0002__x0002__x0002__x0002__x0002__x0002__x0002__x0002__x0002__x0002__x0002__x0002__x0002__x0002__x0002__x0002__x0002__x0002__x0002__x0003__x0002__x0002__x0002_D64$_x0002__x0002__x0002_=RiskNormalAlt(0.01%,C64,99.99%,B64),_x0002__x0002__x0002_Capital expenditure efficiency_x0001_A64_x0001_D10_x0001_Value_x0001__x0002__x0002__x0002__x0002__x0002__x0002__x0002__x0010__x0002__x0002__x0002__x0001__x0002__x0002__x0002_$_x0002__x0002__x0002_&amp;_x0002__x0002__x0002_Capital expenditure efficiency / Value_x0002__x0006__x0001__x0002__x0002__x0002__x0002__x0002__x0002__x0002__x0002__x0002__x0002__x0002__x0002__x0002__x0002__x0002__x0002__x0002__x0002__x0002__x0003__x0002__x0002__x0002_D66_x0015__x0002__x0002__x0002_=RiskUniform(B66,C66)_x000B__x0002__x0002__x0002__x0001__x0001_D10_x0001_Value_x0001__x0002__x0002__x0002__x0002__x0002__x0002__x0002__x0011__x0002__x0002__x0002__x0001__x0002__x0002__x0002__x0015__x0002__x0002__x0002__x0005__x0002__x0002__x0002_Value_x0001__x0002__x0002__x0002__x0002__x0002__x0002__x0002__x0002__x0002__x0002__x0002__x0002__x0002__x0002__x0002__x0002__x0002__x0002__x0002__x0004__x0002__x0002__x0002_D140_x0017__x0002__x0002__x0002_=RiskUniform(B140,C140)E_x0002__x0002__x0002_Total economic depreciation post asset life adjustment_x0001_A140_x0001_D10_x0001_Value_x0001__x0002__x0002__x0002__x0002__x0002__x0002__x0002__x0012__x0002__x0002__x0002__x0001__x0002__x0002__x0002__x0017__x0002__x0002__x0002_&gt;_x0002__x0002__x0002_Tota_x0002__x0003_l economic depreciation post asset life adjustment / Value_x0001__x0002__x0002__x0002__x0002__x0002__x0002__x0002__x0002__x0002__x0002__x0002__x0002__x0002__x0002__x0002__x0002__x0002__x0002__x0002__x0004__x0002__x0002__x0002_D146_x0017__x0002__x0002__x0002_=RiskUniform(B146,C146)D_x0002__x0002__x0002_Total enhancement and growth investment (real prices)_x0001_A146_x0001_D10_x0001_Value_x0001__x0002__x0002__x0002__x0002__x0002__x0002__x0002__x0013__x0002__x0002__x0002__x0001__x0002__x0002__x0002__x0017__x0002__x0002__x0002_=_x0002__x0002__x0002_Total enhancement and growth investment (re_x0002__x0003_al prices) / Value_x0001__x0002__x0002__x0002__x0002__x0002__x0002__x0002__x0002__x0002__x0002__x0002__x0002__x0002__x0002__x0002__x0002__x0002__x0002__x0002__x0004__x0002__x0002__x0002_D168_x0017__x0002__x0002__x0002_=RiskUniform(B168,C168)*_x0002__x0002__x0002_Short and medium asset life_x0001_A168_x0001_D10_x0001_Value_x0001__x0002__x0002__x0002__x0002__x0002__x0002__x0002__x0014__x0002__x0002__x0002__x0001__x0002__x0002__x0002__x0017__x0002__x0002__x0002_#_x0002__x0002__x0002_Short and medium asset life / Value_x0001__x0002__x0002__x0002__x0002__x0002__x0002__x0002__x0002__x0002__x0002__x0002__x0002__x0002__x0002__x0002__x0002__x0002__x0002__x0002__x0004__x0002__x0002__x0002_D169_x0017__x0002__x0002__x0002_=RiskUniform(B169,C169)_x001E__x0002__x0002__x0002_Long asset life_x0002__x0003__x0001_A169_x0001_D10_x0001_Value_x0001__x0002__x0002__x0002__x0002__x0002__x0002__x0002__x0015__x0002__x0002__x0002__x0001__x0002__x0002__x0002__x0017__x0002__x0002__x0002__x0017__x0002__x0002__x0002_Long asset life / Value_x0001__x0002__x0002__x0002__x0002__x0002__x0002__x0002__x0002__x0002__x0002__x0002__x0002__x0002__x0002__x0002__x0002__x0002__x0002__x0002__x0004__x0002__x0002__x0002_F244_x001C__x0002__x0002__x0002_=RiskOutput()+F240/F242/F243_x001B__x0002__x0002__x0002_North Island Split D_x0001_A244_x0001__x0001__x0002__x0002__x0002__x0002__x0001__x0002__x0002__x0002__x0001__x0002__x0002__x0002__x0001__x0002__x0002__x0002__x000D__x0002__x0002__x0002__x0002__x0002__x0002__x0002__x0014__x0002__x0002__x0002_North Island Split D_x0002__x0002__x0002__x0002__x0002__x0002__x0002__x0002__x0001__x0002_ÿÿÿÿÿÿÿÿÿÿÿÿÿÿÿÿÿÿÿÿÿÿÿÿÿÿÿÿÿÿÿÿÿÿÿÿÿÿÿÿÿ_x0001__x0002_ÿ_x0001__x0001__x0004__x0001__x0001__x0001_F246_x000E__x0001__x0001__x0001_=RiskMin(F244)_x0001__x0001__x0001__x0001__x0001__x0001__x0001__x0001__x0001__x0001__x0001__x0001__x0004__x0001__x0001__x0001_F247_x000E__x0001__x0001__x0001_=RiskMax(F244)_x0001__x0001__x0001__x0001__x0001__x0001__x0001__x0001__x0001__x0001__x0001__x0001__x0012__x0001__x0001__x0001_Annual Report Data_x0001__x0001__x0001__x0001__x000F__x0001__x0001__x0001_Profit and Loss_x0001__x0001__x0001__x0001__x0002__x0001__x0001__x0001_Investment_x0001__x0001__x0001__x0001__x0008__x0001__x0001__x0001_Outcomes_x0001__x0001__x0001__x0001__x000D__x0001__x0001__x0001_Balance Sheet_x0001__x0001__x0001__x0001_	_x0001__x0001__x0001_Cash Flow_x0001__x0001__x0001__x0001__x000C__x0001__x0001__x0001_Depreciation_x0001__x0001__x0001__x0001__x000E__x0001__x0001__x0001_Debt worksheet_x0001__x0001__x0001__x0001__x0015__x0001__x0001__x0001_Alloca_x0003__x0004_tion of GW debt_x0003__x0003__x0003__x0003__x0002__x0003__x0003__x0003_&gt;_x0003__x0003__x0003_'[@Risk_model3_Westland_half_investment.xlsx]Assumptions'!F262L_x0003__x0003__x0003_'[@Risk_model_North_Island_Split_D_FIXED_CM2_Westland.xlsx]Assumptions'!F244_x0001__x0003__x0003__x0003__x0005__x0003__x0003__x0003_Sim#1_x0003__x0003__x0003__x0003__x0003__x0003__x0008__x0003__x0003__x0003_SRT4ZNDZ_x0002__x0003__x0003__x0003__x0006__x0003__x0003__x0003__x000E__x0003__x0003_á~_x0007__x0003__x0003__x0003__x0015__x0003__x0003__x0003__x0001_ü_x0003__x0003__x0001__x0003__x0003__x0019__x0001__x0003__x0003_K5UQX2ZF6ER9SKNQS_x0001__x0002_RGBA29G_x0001_KFKZJZRP368AW7RTEA61X7TZ_x0001_KFKZJZRP368AW7RTEA61X7TZ_x0001_KFKZJZRP368AW7RTEA61X7TZ_x0001_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ÿÿ_x0001__x0001_ÿÿ_x0001__x0001__x0001__x0001_KFKZJZRP368AW7RTEA61X7TZ_x0001__x0001__x0001_ÿÿÿÿ_x0001__x0001_ÿÿÿÿ_x0001__x0001_ÿÿÿÿ_x0001__x0001_ÿÿÿÿ_x0001__x0001_ÿÿÿÿ_x0001__x0001_ÿÿÿÿ_x0001__x0001_ÿÿÿÿ_x0001__x0001_ÿÿ_x0002__x0003__x0002__x0002__x0002__x0002__x0010_'_x0002__x0002_*_x0015__x0002__x0002__x0002__x0005__x0002__x0002__x0010__x0005__x0002__x0002__x0002__x0002__x000F__x0002__x0002_Update_log.xlsx_x0018__x0002__x0002__x0002_K5UQX2ZF6ER9SKNQSRGBA29G_x0001__x0002__x0002__x0002__x0002__x0006__x0002__x0002_Sheet1_x0002__x0002__x0002__x0002__x0002__x0013__x0002__x0002_Westland_model.xlsx_x0018__x0002__x0002__x0002_KFKZJZRP368AW7RTEA61X7TZ_x0010__x0002__x0002__x0002__x0002__x000D__x0002__x0002_rsklibSimData_x0002__x0002__x0002__x0002__x0002__x0015__x0002__x0002_RiskSerializationData_x0002__x0002__x0002__x0002__x0002__x001B__x0002__x0002_Slide outputs and checklist_x0002__x0002__x0002__x0002__x0002__x0019__x0002__x0002_Model overview _x0001__x0002_and manual_x0001__x0001__x0001__x0001__x0001__x000F__x0001__x0001_Model output==&gt;_x0001__x0001__x0001__x0001__x0001__x001A__x0001__x0001_Average cost per household_x0001__x0001__x0001__x0001__x0001__x0011__x0001__x0001_Input sheets ===&gt;_x0001__x0001__x0001__x0001__x0001__x000B__x0001__x0001_Assumptions_x0001__x0001__x0001__x0001__x0001__x001A__x0001__x0001_Price and Financial ratios_x0001__x0001__x0001__x0001__x0001__x0016__x0001__x0001_Processing sheets ===&gt;_x0001__x0001__x0001__x0001__x0001__x0002__x0001__x0001_Investment_x0001__x0001__x0001__x0001__x0001__x000F__x0001__x0001_Profit and Loss_x0001__x0001__x0001__x0001__x0001__x000D__x0001__x0001_Balance Sheet_x0001__x0001__x0001__x0001__x0001_	_x0001__x0002__x0001__x0001_Cash Flow_x0001__x0001__x0001__x0001__x0001__x000C__x0001__x0001_Depreciation_x0001__x0001__x0001__x0001__x0001__x000E__x0001__x0001_Debt worksheet_x0001__x0001__x0001__x0001__x0001_'_x0001__x0001_slide_template_18_onwards_Westland.xlsx_x0018__x0001__x0001__x0001_KFKZJZRP368AW7RTEA61X7TZ_x0004__x0001__x0001__x0001__x0001__x000D__x0001__x0001_rsklibSimData_x0001__x0001__x0001__x0001__x0001__x0015__x0001__x0001_RiskSerializationData_x0001__x0001__x0001__x0001__x0001__x0006__x0001__x0001_Sheet2_x0001__x0001__x0001__x0001__x0001__x000E__x0001__x0001_Data (updated)_x0001__x0001__x0001__x0001__x0001_*_x0001__x0001_@Risk_model3_Westland_x0001__x0002__half_investment.xlsx_x0018__x0001__x0001__x0001_KFKZJZRP368AW7RTEA61X7TZ_x0010__x0001__x0001__x0001__x0001__x0018__x0001__x0001_Annual Report Data (new)_x0001__x0001__x0001__x0001__x0001__x000E__x0001__x0001_Model overview_x0001__x0001__x0001__x0001__x0001__x000E__x0001__x0001_Data (updated)_x0001__x0001__x0001__x0001__x0001__x000D__x0001__x0001_rsklibSimData_x0001__x0001__x0001__x0001__x0001__x0015__x0001__x0001_RiskSerializationData_x0001__x0001__x0001__x0001__x0001__x000B__x0001__x0001_Assumptions_x0012__x0001__x0001__x0001__x0001__x0010__x0001__x0001__x0001__x0003__x0001__x001E__x0001__x0001_=RiskNormalAlt(5%,B17,95%,C17)E_x0001__x0001_Cap_x0002__x0004_ital Real Price Effect (applies in council scenario)_x0001_A17_x0001_D10_x0001_Value_x0002__x0001__x0002__x0002__x0002__x0002__x0002__x0002__x0002__x0002__x0001__x0002__x0002__x0002__x001E__x0002__x0002__x0002__x0002__x0002__x0002__x0001__x0002_ÿÿÿÿ_x0002__x0002__x0002__x0002__x0002__x0002__x0002__x0002__x0002__x0002__x0002__x0002__x0002__x0002__x0002__x0002__x0002_&gt;_x0002__x0002__x0002__x0003__x0002__x001E__x0002__x0002_=RiskNormalAlt(5%,B63,95%,C63),_x0002__x0002_Assumed efficiency gap closure_x0001_A63_x0001_D10_x0001_Value_x0002__x0001__x0002__x0002__x0002__x0002__x0001__x0002__x0002__x0002__x0001__x0002__x0002__x0002__x001E__x0002__x0002__x0002__x0002__x0002__x0002__x0001__x0002_ÿÿÿÿ_x0002__x0002__x0002__x0002__x0002__x0002__x0002__x0002__x0002__x0002__x0002__x0002__x0002__x0002__x0002__x0002__x0002__x0004__x0005_C_x0004__x0004__x0004__x0003__x0004__x0015__x0004__x0004_=RiskUniform(B68,C68)_x000B__x0004__x0004__x0001__x0001_D10_x0001_Value_x0004__x0001__x0004__x0004__x0004__x0004__x0002__x0004__x0004__x0004__x0001__x0004__x0004__x0004__x0015__x0004__x0004__x0004__x0004__x0004__x0004__x0001__x0004_ÿÿÿÿ_x0004__x0004__x0004__x0004__x0004__x0004__x0004__x0004__x0004__x0004__x0004__x0004__x0004__x0004__x0004__x0004__x0004__x0004__x0004__x0004__x0003__x0004_&amp;_x0004__x0004_=RiskNormalAlt(0.01%,B142,99.99%,C142)&gt;_x0004__x0004_Asset value related to short-medium life assets_x0001_A142_x0001_D10_x0001_Value_x0004__x0001__x0004__x0004__x0004__x0004__x0003__x0004__x0004__x0004__x0001__x0004__x0004__x0004_&amp;_x0004__x0004__x0004__x0004__x0004__x0004__x0001__x0004_ÿÿÿÿ_x0004__x0004__x0004__x0004__x0004__x0004__x0004__x0004__x0004__x0004__x0004__x0004__x0002__x0005__x0002__x0002__x0002__x0002__x0002__x0002__x0002__x0002__x0003__x0002_&amp;_x0002__x0002_=RiskNormalAlt(0.01%,B143,99.99%,C143)6_x0002__x0002_Asset value related to long-life assets_x0001_A143_x0001_D10_x0001_Value_x0002__x0001__x0002__x0002__x0002__x0002__x0004__x0002__x0002__x0002__x0001__x0002__x0002__x0002_&amp;_x0002__x0002__x0002__x0002__x0002__x0002__x0001__x0002_ÿÿÿÿ_x0002__x0002__x0002__x0002__x0002__x0002__x0002__x0002__x0002__x0002__x0002__x0002__x0002__x0002__x0002__x0002__x0002__x0002__x0002__x0002__x0003__x0002_&amp;_x0002__x0002_=RiskNormalAlt(0.01%,B145,99.99%,C145)A_x0002__x0002_Range for asset lives for short-medium _x0002__x0004_life assets_x0001_A145_x0001_D10_x0001_Value_x0002__x0001__x0002__x0002__x0002__x0002__x0005__x0002__x0002__x0002__x0001__x0002__x0002__x0002_&amp;_x0002__x0002__x0002__x0002__x0002__x0002__x0001__x0002_ÿÿÿÿ_x0002__x0002__x0002__x0002__x0002__x0002__x0002__x0002__x0002__x0002__x0002__x0002__x0002__x0002__x0002__x0002__x0002__x0002__x0002__x0002__x0003__x0002_&amp;_x0002__x0002_=RiskNormalAlt(0.01%,B147,99.99%,C147)9_x0002__x0002_Range for asset lives for long life assets_x0001_A147_x0001_D10_x0001_Value_x0002__x0001__x0002__x0002__x0002__x0002__x0006__x0002__x0002__x0002__x0001__x0002__x0002__x0002_&amp;_x0002__x0002__x0002__x0002__x0002__x0002__x0001__x0002_ÿÿÿÿ_x0002__x0002__x0002__x0002__x0002__x0002__x0002__x0002__x0002__x0002__x0002__x0002__x0002__x0002__x0002__x0002__x0002__x0002__x0002__x0002__x0003__x0002__x0017__x0002__x0002_=RiskUnif_x0002__x0004_orm(B157,C157)E_x0002__x0002_Total economic depreciation post asset life adjustment_x0001_A157_x0001_D10_x0001_Value_x0002__x0001__x0002__x0002__x0002__x0002__x0007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form(B159,C159)_x001D__x0002__x0002_Investment cap_x0001_A159_x0001_D10_x0001_Value_x0002__x0001__x0002__x0002__x0002__x0002__x0008__x0002__x0002__x0002__x0001__x0002__x0002__x0002__x0017__x0002__x0002__x0002__x0002__x0002__x0002__x0001__x0002_ÿÿÿÿ_x0002__x0002__x0002__x0002__x0002__x0002__x0002__x0002__x0002__x0002__x0002__x0002__x0002__x0002__x0002__x0002__x0002_¢_x0002__x0004__x0002__x0002__x0002__x0003__x0002_&amp;_x0002__x0002_=RiskNormalAlt(0.01%,B163,99.99%,C163)D_x0002__x0002_Total enhancement and growth investment (real prices)_x0001_A163_x0001_D10_x0001_Value_x0002__x0001__x0002__x0002__x0002__x0002_	_x0002__x0002__x0002__x0001__x0002__x0002__x0002_&amp;_x0002__x0002__x0002__x0002__x0002__x0002__x0001__x0002_ÿÿÿÿ_x0002__x0002__x0002__x0002__x0002__x0002__x0002__x0002__x0002__x0002__x0002__x0002__x0002__x0002__x0002__x0002__x0002_¶_x0002__x0002__x0002__x0003__x0002__x0017__x0002__x0002_=RiskUniform(B183,C183);_x0002__x0002_Enhancement short and medium life percentage_x0001_A1_x0002__x0004_83_x0001_D10_x0001_Value_x0002__x0001__x0002__x0002__x0002__x0002__x0004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form(B184,C184)/_x0002__x0002_Enhancement long life percentage_x0001_A184_x0001_D10_x0001_Value_x0002__x0001__x0002__x0002__x0002__x0002__x000B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form(B185,C185)*_x0002__x0002_Short and medium asse_x0002__x0004_t life_x0001_A185_x0001_D10_x0001_Value_x0002__x0001__x0002__x0002__x0002__x0002__x000C__x0002__x0002__x0002__x0001__x0002__x0002__x0002__x0017__x0002__x0002__x0002__x0002__x0002__x0002__x0001__x0002_ÿÿÿÿ_x0002__x0002__x0002__x0002__x0002__x0002__x0002__x0002__x0002__x0002__x0002__x0002__x0002__x0002__x0002__x0002__x0002_¹_x0002__x0002__x0002__x0003__x0002__x0017__x0002__x0002_=RiskUniform(B186,C186)_x001E__x0002__x0002_Long asset life_x0001_A186_x0001_D10_x0001_Value_x0002__x0001__x0002__x0002__x0002__x0002__x000D__x0002__x0002__x0002__x0001__x0002__x0002__x0002__x0017__x0002__x0002__x0002__x0002__x0002__x0002__x0001__x0002_ÿÿÿÿ_x0002__x0002__x0002__x0002__x0002__x0002__x0002__x0002__x0002__x0002__x0002__x0002__x0002__x0002__x0002__x0002__x0002_½_x0002__x0002__x0002__x0003__x0002_ _x0002__x0002_=RiskNormalAlt(5%,B190,95%,C190)D_x0002__x0002_New opex used in mod_x0002__x0003_el (applies in council scenarios)_x0001_A190_x0001_D10_x0001_Value_x0002__x0001__x0002__x0002__x0002__x0002__x000E__x0002__x0002__x0002__x0001__x0002__x0002__x0002_ _x0002__x0002__x0002__x0002__x0002__x0002__x0001__x0002_ÿÿÿÿ_x0002__x0002__x0002__x0002__x0002__x0002__x0002__x0002__x0002__x0002__x0002__x0002__x0002__x0002__x0002__x0002__x0002__x0005__x0001__x0002__x0002__x0005__x0002__x001C__x0002__x0002_=RiskOutput()+F258/F260/F261,_x0002__x0002_Westland District Council Stand-alone_x0001_A262_x0001__x0001__x0002__x0002__x0002__x0002__x0002__x0001__x0002__x0002__x0002__x0002__x0002__x0002__x0002__x0002__x0001__x0002__x0002__x0002__x000D__x0002__x0002__x0002__x0002__x0002__x0002__x0002__x0002__x0002__x0002__x0002__x0002__x0002__x0002__x0002__x0001_ÿÿÿÿÿÿÿÿÿÿÿÿÿÿÿÿÿÿÿÿÿÿÿÿÿÿÿÿÿÿÿÿ_x0002__x0003_ÿÿÿÿÿÿÿÿÿÿ_x0002_ÿÿ_x0002__x0008__x0001__x0002__x0002__x0005__x0002__x000E__x0002__x0002_=RiskMin(F262)_x0002__x0002__x0002__x0002__x0002__x0002__x0002__x0002__x0002__x0002__x0002__x0002__x0002_	_x0001__x0002__x0002__x0005__x0002__x000E__x0002__x0002_=RiskMax(F262)_x0002__x0002__x0002__x0002__x0002__x0002__x0002__x0002__x0002__x0002__x0002__x0002__x0002__x0012__x0002__x0002_Annual Report Data_x0002__x0002__x0002__x0002__x0002__x000F__x0002__x0002_Profit and Loss_x0002__x0002__x0002__x0002__x0002__x0003__x0002__x0002_Investment_x0002__x0002__x0002__x0002__x0002__x0008__x0002__x0002_Outcomes_x0002__x0002__x0002__x0002__x0002__x000D__x0002__x0002_Balance Sheet_x0002__x0002__x0002__x0002__x0002_	_x0002__x0002_Cash Flow_x0002__x0002__x0002__x0002__x0002__x000C__x0002__x0002_Depreciation_x0002__x0002__x0002__x0002__x0002__x000E__x0002__x0002_Debt works_x0001__x0002_heet_x0001__x0001__x0001__x0001__x0001__x0015__x0001__x0001_Allocation of GW debt_x0001__x0001__x0001__x0001__x0001__x0006__x0001__x0001_Sheet5_x0001__x0001__x0001__x0001__x0001_8_x0001__x0001_@Risk_model_North_Island_Split_D_FIXED_CM2_Westland.xlsx_x0018__x0001__x0001__x0001_KFKZJZRP368AW7RTEA61X7TZ_x000D__x0001__x0001__x0001__x0001__x0018__x0001__x0001_Annual Report Data (new)_x0001__x0001__x0001__x0001__x0001__x000E__x0001__x0001_Model overview_x0001__x0001__x0001__x0001__x0001__x0004__x0001__x0001_Data_x0001__x0001__x0001__x0001__x0001__x000B__x0001__x0001_Assumptions_x0002__x0001__x0001__x0001__x0001_&gt;_x0001__x0001__x0001__x0003__x0001_$_x0001__x0001_=RiskN_x0002__x0004_ormalAlt(0.01%,C63,99.99%,B63)._x0002__x0002_Operating expenditure efficiency_x0001_A63_x0001_D10_x0001_Value_x0002__x0001__x0002__x0002__x0002__x0002__x000F__x0002__x0002__x0002__x0001__x0002__x0002__x0002_$_x0002__x0002__x0002__x0002__x0002__x0002__x0001__x0002_ÿÿÿÿ_x0002__x0002__x0002__x0002__x0002__x0002__x0002__x0002__x0002__x0002__x0002__x0002__x0002__x0002__x0002__x0002__x0002_?_x0002__x0002__x0002__x0003__x0002_$_x0002__x0002_=RiskNormalAlt(0.01%,C64,99.99%,B64),_x0002__x0002_Capital expenditure efficiency_x0001_A64_x0001_D10_x0001_Value_x0002__x0001__x0002__x0002__x0002__x0002__x0010__x0002__x0002__x0002__x0001__x0002__x0002__x0002_$_x0002__x0002__x0002__x0002__x0002__x0002__x0001__x0002_ÿÿÿÿ_x0002__x0002__x0004__x0002__x0002__x0002__x0002__x0002__x0002__x0002__x0002__x0002__x0002__x0002__x0002__x0002__x0002__x0002__x0002_A_x0002__x0002__x0002__x0003__x0002__x0015__x0002__x0002_=RiskUniform(B66,C66)_x000B__x0002__x0002__x0001__x0001_D10_x0001_Value_x0002__x0001__x0002__x0002__x0002__x0002__x0011__x0002__x0002__x0002__x0001__x0002__x0002__x0002__x0015__x0002__x0002__x0002__x0002__x0002__x0002__x0001__x0002_ÿÿÿÿ_x0002__x0002__x0002__x0002__x0002__x0002__x0002__x0002__x0002__x0002__x0002__x0002__x0002__x0002__x0002__x0002__x0002__x0002__x0002__x0002__x0003__x0002__x0017__x0002__x0002_=RiskUniform(B140,C140)E_x0002__x0002_Total economic depreciation post asset life adjustment_x0001_A140_x0001_D10_x0001_Value_x0002__x0001__x0002__x0002__x0002__x0002__x0012__x0002__x0002__x0002__x0001__x0002__x0002__x0002__x0017__x0002__x0002__x0002__x0002__x0002__x0002__x0001__x0002_ÿÿÿÿ_x0002__x0002__x0002__x0002__x0004__x0002__x0002__x0002__x0002__x0002__x0002__x0002__x0002__x0002__x0002__x0002__x0002__x0002__x0002__x0002__x0002__x0002__x0003__x0002__x0017__x0002__x0002_=RiskUniform(B146,C146)D_x0002__x0002_Total enhancement and growth investment (real prices)_x0001_A146_x0001_D10_x0001_Value_x0002__x0001__x0002__x0002__x0002__x0002__x0013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form(B168,C168)*_x0002__x0002_Short and medium asset life_x0001_A168_x0001_D10_x0001_Value_x0002__x0002__x0004__x0001__x0002__x0002__x0002__x0002__x0014__x0002__x0002__x0002__x0001__x0002__x0002__x0002__x0017__x0002__x0002__x0002__x0002__x0002__x0002__x0001__x0002_ÿÿÿÿ_x0002__x0002__x0002__x0002__x0002__x0002__x0002__x0002__x0002__x0002__x0002__x0002__x0002__x0002__x0002__x0002__x0002_¨_x0002__x0002__x0002__x0003__x0002__x0017__x0002__x0002_=RiskUniform(B169,C169)_x001E__x0002__x0002_Long asset life_x0001_A169_x0001_D10_x0001_Value_x0002__x0001__x0002__x0002__x0002__x0002__x0015__x0002__x0002__x0002__x0001__x0002__x0002__x0002__x0017__x0002__x0002__x0002__x0002__x0002__x0002__x0001__x0002_ÿÿÿÿ_x0002__x0002__x0002__x0002__x0002__x0002__x0002__x0002__x0002__x0002__x0002__x0002__x0002__x0002__x0002__x0002__x0002_ó_x0002__x0002__x0002__x0005__x0002__x001C__x0002__x0002_=RiskOutput()+F240/F242/F243_x001B__x0002__x0002_North Island Split D_x0001_A244_x0001__x0001__x0002__x0002__x0002__x0002__x0002__x0001__x0002__x0002__x0002__x0002__x0001__x0002__x0002__x0002__x0001__x0002__x0002__x0002__x000D__x0002__x0003__x0002__x0002__x0002__x0002__x0002__x0002__x0002__x0002__x0002__x0002__x0002__x0002__x0002__x0002__x0002__x0001_ÿÿÿÿÿÿÿÿÿÿÿÿÿÿÿÿÿÿÿÿÿÿÿÿÿÿÿÿÿÿÿÿÿÿÿÿÿÿÿÿÿÿ_x0002_ÿÿ_x0002_õ_x0002__x0002__x0002__x0005__x0002__x000E__x0002__x0002_=RiskMin(F244)_x0002__x0002__x0002__x0002__x0002__x0002__x0002__x0002__x0002__x0002__x0002__x0002__x0002_ö_x0002__x0002__x0002__x0005__x0002__x000E__x0002__x0002_=RiskMax(F244)_x0002__x0002__x0002__x0002__x0002__x0002__x0002__x0002__x0002__x0002__x0002__x0002__x0002__x0012__x0002__x0002_Annual Report Data_x0002__x0002__x0002__x0002__x0002__x000F__x0002__x0002_Profit and Loss_x0002__x0002__x0002__x0002__x0002__x0003__x0002__x0002_Investment_x0002__x0002__x0002__x0002__x0002__x0008__x0002__x0002_Outcomes_x0002__x0002__x0002__x0002__x0002__x000D__x0002__x0002_Balance Sheet_x0002__x0002__x0002__x0002__x0002_	_x0002__x0002__x000F__x0010_Cash Flow_x000F__x000F__x000F__x000F__x000F__x000C__x000F__x000F_Depreciation_x000F__x000F__x000F__x000F__x000F__x000E__x000F__x000F_Debt worksheet_x000F__x000F__x000F__x000F__x000F__x0015__x000F__x000F_Allocation of GW debt_x000F__x000F__x000F__x000F__x0016__x000F__x000F__x000F__x000F__x000F__x000F__x000F__x0002__x000F__x000F__x000F__x0004__x000F__x000F__x000F__x0016__x000F__x000F__x000F__x0003__x000F__x0005__x000F__x000F__x000F__x000F__x000F__x000F__x000F__x0003__x000F__x0005__x000F__x0001__x000F__x000F__x000F__x000F__x000F__x0003__x000F__x0005__x000F__x0002__x000F__x000F__x000F__x000F__x000F__x0003__x000F__x0005__x000F__x0003__x000F__x000F__x000F__x000F__x000F__x0003__x000F__x0005__x000F__x0004__x000F__x000F__x000F__x000F__x000F__x0003__x000F__x0005__x000F__x0005__x000F__x000F__x000F__x000F__x000F__x0003__x000F__x0005__x000F__x0006__x000F__x000F__x000F__x000F__x000F__x0003__x000F__x0005__x000F__x0007__x000F__x000F__x000F__x000F__x000F__x0003__x000F__x0005__x000F__x0008__x000F__x000F__x000F__x000F__x000F__x0003__x000F__x0005__x000F_	_x000F__x000F__x000F__x000F__x000F__x0003__x000F__x0005__x000F__x0010__x000F__x000F__x000F__x000F__x000F__x0003__x000F__x0005__x000F__x000B__x000F__x000F__x000F__x000F__x000F__x0003__x000F__x0005__x000F__x000C__x000F__x000F__x000F__x000F__x000F__x0003__x000F__x0005__x000F__x000D__x000F__x000F__x000F__x000F__x000F__x0003__x000F__x0005__x000F__x0008_	_x000E__x0008__x0008__x0008__x0008__x0008__x0004__x0008__x0003__x0008__x0008__x0008__x0008__x0008__x0008__x0008__x0004__x0008__x0003__x0008__x0001__x0008__x0008__x0008__x0008__x0008__x0004__x0008__x0003__x0008__x0002__x0008__x0008__x0008__x0008__x0008__x0004__x0008__x0003__x0008__x0003__x0008__x0008__x0008__x0008__x0008__x0004__x0008__x0003__x0008__x0004__x0008__x0008__x0008__x0008__x0008__x0004__x0008__x0003__x0008__x0005__x0008__x0008__x0008__x0008__x0008__x0004__x0008__x0003__x0008__x0006__x0008__x0008__x0008__x0008__x0008__x0002__x0008__x0008__x0008__x0003__x0008__x0005__x0008__x000F__x0008__x0008__x0008__x0008__x0008__x0004__x0008__x0003__x0008__x0007__x0008__x0008__x0008__x0008__x0008__x0008__x0008__x0008__x0008__x0002__x0008__x0008__x0008__x0008__x0003__x0008__x0005__x0008__x0005__x0001__x0008__x0008__x0005__x0008__x0008__x0004__x0008__x0003__x0008_ó_x0008__x0008__x0008__x0005__x0008__x0012_'_x0008__x0008_¼_x0008__x0008__x0008_ÿÿÿÿÿÿÿÿÿÿÿÿÿÿÿÿÿÿÿÿÿÿÿÿÿÿÿÿÿÿÿÿÿÿÿÿÿÿÿÿÿÿÿÿÿÿÿÿÿÿÿÿÿÿÿÿÿÿÿÿÿÿÿÿÿÿÿÿÿÿÿÿÿÿÿÿÿÿÿÿÿÿÿÿÿÿÿÿÿÿÿÿÿÿÿÿÿÿÿÿÿÿÿÿÿÿÿÿÿÿÿÿÿÿ_x0003__x0004_ÿÿÿÿÿÿÿÿÿÿÿÿÿÿÿÿÿÿÿÿÿÿÿÿÿÿÿÿÿÿÿÿÿÿÿÿÿÿÿÿÿÿÿÿÿÿÿÿÿÿÿÿÿÿÿÿÿÿÿÿÿÿ_x0003__x0003__x0003__x0003_ N_x0003__x0003_;_x0001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0001__x0003__x0003__x0003__x0003__x0010__x0003__x0003__x0002__x0003__x0003__x0003__x0003__x0003__x0001__x0003__x0003__x0003__x000E__x0003__x0003__x0003__x0001__x0003__x0003__x0003__x0003__x0010__x0003__x0003__x0002__x0003__x0003__x0003__x0003__x0003__x0001__x0003__x0003__x0003__x000E__x0003__x0003__x0003__x0003__x0003__x0003__x0003__x0003__x0003__x0003__x0003__x0003__x0003__x0003__x0003__x0003__x0003__x0003__x0003__x0003__x0003__x0003__x0003__x0003__x0003__x0003__x0003__x0003__x0003__x0003__x0003__x0003__x0003__x0003__x0003__x0001__x0003__x0003__x0003__x0003__x0010__x0003__x0003__x0002__x0003__x0001__x0003__x0003__x0003__x0001__x0003__x0003__x0003__x000E__x0003__x0003__x0003__x0001__x0003__x0003__x0003__x0003__x0010__x0003__x0003__x0002__x0003__x0001__x0003__x0003__x0003__x0001__x0003__x0002__x0006__x0002__x0002__x000E__x0002__x0002__x0002_,_x0002__x0002_Westland District Council Stand-alone_x0001_A262_x0001__x0001__x001B__x0002__x0002_North Island Split D_x0001_A244_x0001__x0001__x0004__x0002__x0002__x0002__x0003__x0002__x0005__x0002__x0010__x0002__x0002__x0002__x0002__x0002__x0003__x0002__x0005__x0002__x0011__x0002__x0002__x0002__x0002__x0002__x0004__x0002__x0003__x0002__x0008__x0002__x0002__x0002__x0002__x0002__x0004__x0002__x0003__x0002_	_x0002__x0002__x0002__x0002__x0002__x0011_'_x0002__x0002__x000C__x0002__x0002__x0002__x0001__x0002__x0002__x0002__x0013_'_x0002__x0002__x0010__x0002__x0002__x0002__x0001__x0002__x0002__x0002_¶á_x0013__x0001__x0002__x0002_ÿÿÿÿ</t>
  </si>
  <si>
    <t>bcb9b1b196bafdc9c2df930b94431d92_x0008__x000B_ÐÏ_x0011_à¡±_x001A_á_x0008__x0008__x0008__x0008__x0008__x0008__x0008__x0008__x0008__x0008__x0008__x0008__x0008__x0008__x0008__x0008_&gt;_x0008__x0003__x0008_þÿ	_x0008__x0006__x0008__x0008__x0008__x0008__x0008__x0008__x0008__x0008__x0008__x0008__x0008__x0011__x0008__x0008__x0008__x0001__x0008__x0008__x0008__x0008__x0008__x0008__x0008__x0008__x0010__x0008__x0008__x0002__x0008__x0008__x0008__x0001__x0008__x0008__x0008_þÿÿÿ_x0008__x0008__x0008__x0008__x0008__x0008__x0008__x0008__x0003__x0008__x0008__x0008_ï_x0008__x0008__x0008_&gt;_x0001__x0008__x0008_Û_x0001__x0008__x0008_y_x0002__x0008__x0008_È_x0002__x0008__x0008_e_x0003__x0008__x0008_´_x0003__x0008__x0008_Q_x0004__x0008__x0008_ï_x0004__x0008__x0008_&gt;_x0005__x0008__x0008_Û_x0005__x0008__x0008_x_x0006__x0008__x0008_Ç_x0006__x0008__x0008_e_x0007__x0008__x0008_´_x0007__x0008__x0008_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_x0005__x0001__x0001__x0001__x0006__x0001__x0001__x0001__x0007__x0001__x0001__x0001__x0008__x0001__x0001__x0001_	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_x0001__x0001__x0001_"_x0001__x0001__x0001_#_x0001__x0001__x0001_$_x0001__x0001__x0001_%_x0001__x0001__x0001_&amp;_x0001__x0001__x0001_'_x0001__x0001__x0001_(_x0001__x0001__x0001_)_x0001__x0001__x0001_*_x0001__x0001__x0001_+_x0001__x0001__x0001_,_x0001__x0001__x0001_-_x0001__x0001__x0001_._x0001__x0001__x0001_/_x0001__x0001__x0001_0_x0001__x0001__x0001_1_x0001__x0001__x0001_2_x0001__x0001__x0001_3_x0001__x0001__x0001_4_x0001__x0001__x0001_5_x0001__x0001__x0001_6_x0001__x0001__x0001_7_x0001__x0001__x0001_8_x0001__x0001__x0001_9_x0001__x0001__x0001_:_x0001__x0001__x0001_;_x0001__x0001__x0001_&lt;_x0001__x0001__x0001_=_x0001__x0001__x0001__x0001__x0002_&gt;_x0001__x0001__x0001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0001__x0001__x0001_^_x0001__x0001__x0001_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0003__x0004_}_x0003__x0003__x0003_~_x0003__x0003__x0003__x0003__x0003__x0003_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1´m×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0004__x0001__x0001__x0001_Å_x000E__x0010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ª_x0001__x0001__x0001_«_x0001__x0001__x0001_¬_x0001__x0001__x0001_­_x0001__x0001__x0001_®_x0001__x0001__x0001_¯_x0001__x0001__x0001_°_x0001__x0001__x0001_±_x0001__x0001__x0001_²_x0001__x0001__x0001_³_x0001__x0001__x0001_´_x0001__x0001__x0001_µ_x0001__x0001__x0001_¶_x0001__x0001__x0001_·_x0001__x0001__x0001__x0001__x0002_¸_x0001__x0001__x0001_¹_x0001__x0001__x0001_º_x0001__x0001__x0001_»_x0001__x0001__x0001_¼_x0001__x0001__x0001_½_x0001__x0001__x0001_¾_x0001__x0001__x0001_¿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ð_x0001__x0001__x0001_ýÿÿÿñ_x0001__x0001__x0001_ò_x0001__x0001__x0001_ó_x0001__x0001__x0001_ô_x0001__x0001__x0001_õ_x0001__x0001__x0001_ö_x0001__x0001__x0001__x0004__x0005_÷_x0004__x0004__x0004_ø_x0004__x0004__x0004_ù_x0004__x0004__x0004_ú_x0004__x0004__x0004_û_x0004__x0004__x0004_ü_x0004__x0004__x0004_ý_x0004__x0004__x0004_þ_x0004__x0004__x0004_ÿ_x0004__x0004__x0004__x0004__x0001__x0004__x0004__x0001__x0004__x0004_rÜ`rÜ`_x0001__x0004__x0004__x0004__x0001__x0004__x0004__x0004__x0013__x0004__x0004__x0013__x0004__x0004__x0013__x0004__x0004__x0003__x0004__x0004__x0004__x0002__x0004__x0004__x0004__x0016__x0004__x0004__x0004__x0004__x0004__x0004__x0004__x0016__x0004__x0004__x0004__x0002__x0004__x0004__x0004_¶á_x0013__x0001__x0004__x0004__x0004__x0002__x0004__x0004__x0004__x0004__x0004__x0004__x0004_¶_x0013_6 ¶?¦»Æ_x0012__x0013_³?4_x0008_õ1´é?]cÄõ7²?_x0017_E6Ý{?_x0013_¬_x000D_ý¨*?ªäh_x0013_»ë?È6¨Ew?&gt;_x000F__x0017_åx? °Ó+?._x0006_Î¯?fïÛî?+ÿÈ_x0014_Ê?&gt;ÖçY}¥?_x0016_G){­i?Ò Òêi¤?¾»_x0015_&gt;?_x0012_£,¯_x0001__x000B_C_x0016_?ìó}Ø_x001A_?3y_x000D__x0002_Ì?£+ÅÊàO?Ïõ_x0008_ÿ_x000F_?ÆH0}üo?TL!Ô_x0001_Y?ÿ%&amp;áx?]·«æ×±?¬¶1¸,d?@Ùbõ_x000E_?l©;_x0016___x0004_?KÀ@_x0019_7?É¼_x001F_®#?_x0018_À}&amp;¼®? _x0007__x001F_Wg?©fRà)¦?ª_x0001__x0003_ð_x0014_÷?_x0006_1_x001D_1«?rÚáÍ_x000C__x001D_?l«ö_x0011_??,5ä#?¤O/_x0013_A?³vÖî}_x0015_?|\_x001D_j_x0017_ý?L%_x0013_N?ºRû_x0011_I_x0003_?_x0014_ñ³`ñ?´Ä_x0007_ÑÕ?_x0005_ô_x000D__x001C__x001B_×?	_x001E_?z_x001C__x0012_÷?_x0002__x0004_]Àª±?ZÙQ_x0003_µ?×GH_x0010_Z?cÝ`S?_x0014_°pÎ®¹?ü'_x0003_#?&amp;47øàu?wvXX?Ù_x000B_nê·é?_x0004_b_Áè³?³A¾_x000C__x000D_?ô)øüÑü?ûÒ´£_x0017_?_x000E_r"4{?_x0004_ü¶Ãõy?u´?È_x0002_¶§hÒ?õ_x000D_ ÷2ý?B*è:ÒH?A£_x0011_A|_x000F_?`û_x0016_ÏÁ_x0001_?¥CT]?)%Zô@f?ÇûhL?^,¨_x0007_;?_x000D_Î?X,"?'n®_x0001_x_x0003_?	Ø_x0011_q¦?ærÊ¾¥U?[_x0016_'_x000E__x0003_1?"tÛÆhL?äãß_x0003__x0006_?Í-_x000F__x0001_×?Þ_x000C_Ã¼Zt?_x0018_`­aé_x000C_?ûø*Ôì?_x000D_ãÒ¡ ×?^Á¢Çô?!ÂëÜh?ys3bq_x0011_?¢ù_x001D_·?_x000D_wX_x001F_M?áãß·Äw?b!á.?¸m)¬&amp;?¬ _x0002_P×?ÒtKÞt?_x001C_rÈ'½_x0005_?Ù´_x0014_%§æ?¯_x000D_ÈÎ¾?Y_x0002__x0016_f{ô?_x0016__x001E_»íÉz?Ý4vS_x001F_?÷þ_x000B_E:Y?[_x0001_Èb­_x0006_?Aù«3_x000C_E?`¢õY?ð|û°¥¼?Ù_x0004_md_x0004_?ªju	(?dcB.Õ?é_x001F_R¬ðA?R&amp;ôlµJ?_x0002__x0003_	Á0¤Ü=?QMS_x000C_ÿT?wM;í_x001E__x000D_?ìñµN?Ô_x0005_bù!?_x0010_·_x0012_É?ýÈ?Z2?ªÔ$)?_x0013_/^p­"?9tÖ³_W?/L}_x0019_?Æ´_x0007_jv_x0001_?môõnÚP?P__x001C_i?¢_x0011_¾ðN£?_x0006_Nÿ¤_x000E_V?Â»_x001A_©Iß?Â_x0001_ði0Ø?,²é@4¬?3û_x0016_2ò?äèÝgqÖ?°$­¢þK?_x0018_k_x0001_úµ??f¼b¼@Ì?_x0012_°ôùF?WCÔw+,?×¢òfñ?©ª¾é?_x0008_¢­é4?Æ7w/ö?ïÄ]ÿ_x001D_?_x0018_Zßì_x0001__x0003_²T?a_x0005_ª²?°S_x0004_Ë×i?4Ìm_x001B_Ô?d_x0002_A_x0007_l6?,TD`e?WÁà?cO¸_x0001_£?\¦ÛZ_x0018_¤? üx; ?­$v3_x0007_V?üÄÝ_x0003_?H?ü_x001C_;_x000E_?&lt;³?Sº?Vü¡&gt;_+?Üu´ÕÔ?UEB&lt;?FM½-_x0017_?_x0002_SBÌhü?ømÅõ{?¨_x000C_¥|?&gt;.z:¤µ?·çHQ ?¨	;31?w³,p¯¹?Sv«µÉ_x000E_?³DL.6O?êá'8'?ÊýÑ¸g?J&gt;_x0014_Ã¡&amp;?®±@ù59?z_x0016_,à?_x0004__x0007_ü_x001D_ø_x0011_:-?¦¬aX?&lt;üßA$?s¿nîv_x000C_?"$Ê´Á?¦Ù*³F?E¹_x0019__?Lßå2«Ó?±û%{?LÛ_x0004_ýÈK?NI_x001D_CIÜ?g_x0001__x0016_Æe?CoI_x0003_4?æ_x0011_N6Î)?­_x000E_XÌ)Á?f_äåb?sg_x001E_lÐZ?óÝ¿è?_x001E_l_x0001_¾x?_x0006_õk¥ÂÚ?¶Nà4r??s_x0018_6?DYÑ,¡÷?t`#D6?!Hå_x0014_?_x0017__x0005__x0013_J2?q_x0013_âË?­g.@'_x0002_?ê­4'hB?ÞüR_x0015__x000D_?_x0007_cJÊ¡]?Rïoì_x0001__x0003_j_x001D_?_x000E_ä&lt;5?_x0007_D,cÏ?oÔtd±?9_x0003__x000B__x0010_Þ?_x001B_«#Þ_x001D_?*R*Qn?îaçËyé?&lt;qòö£_x001F_?$^(U¦]?÷¸³r_x0013_?#Eº¦_x000C_j?D· )»ï?µf#¶§?P)fué?_x0016_SÕY·5?õâùY_x000D_?ôÍû7Ý¬?_x0004_`ôl_x0012_ä?¢_x0019_úPßq?ê|_x0010_P?û¦Ä5ªý?_x000C_Ö4|£É?eÀQ§?Ü;Kw?£M# ­n?Ð_x001A_¸Åä?_x0019_56_x000B_?3÷+÷_x0007_A?_x0002_½K_x000B_?_x0011_V`g÷$?d'ÂÓ?_x0001__x0003_üe"BMG?+uª_x0012_:?ô¤uí"?ØFêÕòy?`ß+_x0013_\ ?½Ä@ÍÌ¦?x/i3Õ_x0002_?¨¤Ô$Èj?f_x0001_$/_x0016_.y?Lñ_x0014_rI9?|ÔN_x001F_Nh?_x0008_Ð¨d@?,&lt;_x000F_Ö}w?Í|}$íZ?èÖa?_x0006_«ÔÎ5?,"J®|?_x0017_óà_x0012_7°?ãÜc-N?NnUåB?bQq8p9?(¨ª_x0016__x001A_?	z"_x001B_?ËU7R_x0011_¥?9lv¦LÊ?ClV_x0011__x000F_?r3_x0007__x001D_"?|Oâ_x0012_?_x0001_èÅâ?_x001D_ _x0003_mè?Ú_x0017_6çW?Õ_x0014_[_x0002__x0003_Æ?ì_x001F_ë_Ôr?ê`_x0018_ï¸?ë\ª ?º¥Eýó?mÌ ÿ?_x0007_úÏ_x0012_'§?BâÐG"?îx:é´Q?ÈÉl?Êä¶}_x0002_?VË_x000E_ë1?|l.?_x0012_Ü`Æ´_x0001_?;Ú­K_x001B_?±¦ËÈ?_x0002_2'Ò¡×?¬R\7Ì_x0005_?r_x0013_¿É_x0016_Þ?&lt;Y¼_x001D_?_x001F_Aq¼?¦å¿g¥Xp?	]tX?3¨æd?¬Ä¨ºø_x0013_?_x000E_¼²_x001F_pR?¬XL±Ýc?ÀÍó°?÷4¸ug?u=_x0012_z?ëHtQ?{.ãÇh?_x0002__x0005_Wc£ºj¨? _x0013_Bj?îh_x0004_éÍ_x000B_?:üý_x0017__x0002_a?Õ3Xî«_x0001_?_x000F_VÎ¦N?¬ïñÄ2_x0012_?_x0004_½_x0002_Oû??/Eáú?_x000E_öZOµ¯?íÓ%ê6¢?C×äcÿÕ?Y&amp;Ü_x001C_j?ýË_x0015_?=³&gt;ºÄJ?ÔxS_x0001_¡?òYõÏ&gt;x?YºW_x0017_?äÎ_x0015_^:?³0_x0002_²À?r'+Ñn?_x0006_¹à&lt;Pa?_x0015_êÍ;lÆ?ø"ON½U?2KýÁht?DðAE_x0003_d?ÝO_x0013__x001E_?8à`¾Ì?jôðYÓ?~~\nÉS?_x001E_"dñï·?·Lúo_x0002__x0004_Pù?ç&amp;Z0±?î]¾S_x000F_?(¶¹r?1ñ_x0006_·?Ü×ßi^?v_x001E_Ímz_x000D_?Þ®v_x0006_§E?Çj]£å?_x001A_M_x000F_¸qá?&amp;¢ÂÔ_x001A_õ?lµïäÓG?õú·¡_x0001_#?X²¥»¨:?²ÕXÜY#?UC®£?) c~¡Ý?_x0018_?ìÇ]?¼·#P_x0003__x0003_?m(_þé?_x0012_f}É_x0015_É?r!5´?W!)Ñ_x0002_?_x001D_\kªër?,_x0005_W_x0017_?ëZ_x0003_·H^?Xz_x0004_ê¶)?ZrdÐú?lÞa_x0001_Ü?Çs_x0002_ã)×?;g:('8?c_x001B_Ì$?_x0001__x0004_$jæ?üß&gt;_x000E_¡?A_x0019_ôF_x000B_?w_x0002_õæÄ?P°M`¦ª?t½_x0007__x001C_¸?_x000C_T¥@I?_x0002_µå_x0014_g?¡Y_x0017_Ë_x0003_O?¸¢_x0018_$¦Ï?*Ö	´Â&lt;?"©_x0008_«}?OòX_x0018_ä?ø±I:?_x0004_&amp;à#~?(2vý§?_x0014_ô9I?4°_x0017_3_x0003_?zWQöOw?_1Ò¹7\?Æ@ºÿeÜ?¯8uW'Ô?&lt;DüIÌÌ?ycu_x001A_¹?Pzºltü?H_x001D__x000D_©ií?ªìu9É_x0011_?Êr/s=z?ÌÌ·q?ìp²:µ_x000C_?¦,|_x000B_t?¸¨Y_x0001__x0005_%Ð?ê&amp;C£?lz#GÙ?vìÌ±Á^?+VW¨Ý`?"Ë¤_x0016_`?Ç_x001B_¨hìö?iÌå_x0005_qâ?ÆÎ6ÿ?Ý5ù¤?ú57¥­?Î&lt;_x0003_&gt;_x000E_?©/VÊ_x0004_Û?_x0012_AÉ_x0016_?ÐÒsn?{_x0010__x0008__x0011_?_x000E_ªË_x000E_l_x0015_?ÀC`?ÇÿÝþºÛ?\_x001E_ûÆÜ¿?QB_x0010_t½?';_x0010_{³y?A_x0002_d?_x0006_CºÅúô?HuæVÔ»?_x0013_¹_x0011_tá?g!¾_x0018_?èù:ð{?ãA%Õ^?µ×{fÜ§?KKká-?:ê×ÆÈù?_x0001__x0002_Ì¥ýnÆ?_x0004__x001A__x001F_Mê?_x0004__x0007_&lt;Ö¡?Muv»ó?ù_x001E_ª_x0018_&amp;?_x000E_&amp;äáì?	UØåeÏ?dKS×Ù?b;èPÖ¦?ÞZf³r_?Â_x0003_2&amp;Ô?_x0019_J®¹_x001D_ü?KÄ¹4?I8L6øe?C¶â_?&amp;L_x000F_ð-?¥_x001B_}v_?_x0018__x001C_+ã?Ùê_x000C_Í2?_x000E_gí0Í_x0006_?äkÓÊ_x001C__x0018_?@wX^?uÖ§â-È?ý^¬º#3?ÖpTFÉ ?_x001C_IZ­9º?_x001C_4_x0018_?Y!_x0006__x001B_Ó'?ÁifÕ®]?_x0007_bK._x0011_??/_x0003__x000D__x0003_¦?§Ò_x0002__x0003_Mc?Øµ:+_x0001_M?Éû_x0001_!Äs?¶Þ_x0008_¯hZ?ç_x001A__x0017__x000B_?ö¼v9w{?©ÅQj?æ¶×}d_x0003_?QåJ?Èp_x001B_Åp?_x0012_]cQ×?¿)·üL_x001B_?_x0011_%e×B?`ùvÕ?zQÃÇÞì?çºo4)î?_x0016_ØfoÕ"?ò0ö_x000F_½ê?uß2A½&lt;?vZÙ¾F_x000F_?Äý_I[k?_x0011_)Ç_x000B_b*?Ë_x000E_úfG?äÍ´{?ÉÓ7Ý?G;_x0003_J?_x001D_Î_x0015_j]?ø½_x0008_"49?¢ä"¨?_x000D_ø yZº?ø-¥­(ë?É ³ÈHù?_x0003__x0004_0AñÐõ?_x0006__x001A_¢Ã_x0017_?k+®¢@?×¸oIÙ?¼f_x001D_?J_x000D_/]a?_x0011_Nñ3X?ùßr Õë?Ê_x0004_@#å?tçµN%?{(| 8?ÐxëHv?éø«^¸_x0018_?_x0012_«]õ?ì`*c_x0001_?¢Ú(}w×?í`Ö}añ?y«µË?_x000E__x000F_t	_x0013_t?2î_x0011_@?_x0002__x0018_º\Rn?íö _x0012_ c?i¶ T?s½*/vc?ÓÐ)_x001F_Ýc?_x0004_%»Oô?ÞEO?F¿ÃatM?îV¿5Å?tÅë\?ÙQa_x000F_§ ?1°ûð_x0002__x0003_6õ?ñ*O8_?_x0002_Þüùî?CbûP)_x001E_?°»_x0015__x0007_ØO?=/oÿ?¿êò3=ù?rÇ5;_x0010_;|?Ú_x0017_`]_x0002_?êDIsz?_x0019_tÊ&amp;n_x0010_?j» g_x0001__x0001_?jÏCX_x0010_?ø_x0016_É_x0012_?_x0012_½æëXÂ?«hdâ³Ø?_x000C_ÎB_x0002_±?A\¹ÃP?_x0011_ÀBMk?ã_x0008_Gr?Ý_x001A_véMc?nezF?Óp½Å©_x001C_?Oè!?kÐn¥å?GSfä_x001E_?«oÅEl_x0013_?%Ê\»]N?»ßc_x0005_Îå?n)ÿPµè?ò_x0008_Æ)?_x001E_XaÅyI?_x0001__x0002_@¹c6º1?Ý_x0016_ÚÚÂG?_x0008_^.3]?^_x000F_]¡$?KÛðJM?¶À^??6~¢1x3?_x0016_}J®?õ:ýl¥?35öE;2?µ9¿áB?m2ÌH~¬?¨Ô÷Ïµ?_x0003_Wä¼D?ÇÉ,	?½ï67_x001D_Ê?éEZé{?Gª3ºÈ?^@þÑÍ?N_x001F_2pQ?¶üò¸_x001E_?säÉÕv? ú*Y²~?lAA&amp;e?ö:éñ·;?EÆ.¥_x0013_3?¨_x001B_FOà8?_x0001_C7Ufr?ÞïÌ¹_x0002__x0018_?ú·ÚÊk_x001D_?7_x001F__x000E_+b0?_x0017_n³_x0001__x0002_Ê?_x0007_m¾ë®ó?H_x0003_,Ò[«?ôÅ¨m_x0011_~?Ì_x001A_RNk&gt;?Ö_x0016_{xØ?Çhl_x0012_v?|ËNÒ?N©ÁÔ_x0007_?wE~ôÎì?FÅMl^?_x001F_4±½¬?°²¬ _x0016_?_x000F_E_x0008__x0003_LY?y$¸=_x0015_?ØÌ~5¼?ðª_x001F_5ø?ÊU:îDv?BÇ*êÉ?ê2ä_x0003_ú_?ú­7¯ ?×_x0005_ýbÕ?ó:_x000B_$?ä¹Ï@__x0003_?8îö°?Ø_x0015_¸_x0012_ÐÛ?t_x0005_Èõ×?»KÉa4?^:GL,?ù¾¼`U?È¹/à_x001B_.?þ42Áj?_x0004__x0005_üïÆ±nz?êÈ"V=?Ù(NOÓ?_x0010__x001B_Ë!ù²?PuY»_x001C_£?°q_x0007_1?_x0018_5_x0012_ p?øºÃéº?P_x0015_ÊÏ¡ù?.A\Ï¢?_x0004_i!_x0007__x0014_?ÊµÁ¥´?_x0002_Ó_x001A_?óÝBÛT_x000D_?Öv1DÀ_x001D_?:/IìY?-»_x0018_¼õ?f+sE[?Q'_x0017__x0018__x0018_°?_x0011__x0015_¨'_x0001_Ó?å:·)s@?ë_x000C_éµv¶?ü_x001D_d_x001C_¡?ìz11r?_x0008__x0008_#·åÅ?øñ_x001E_å?_x0002_ªýà?uº_x0003_n?y!î®_x0002_?øáF_x0012_#_x0007_?_x000D__x000E__x0016_N¿?¿_x001D_RÎ_x0002__x0004_|?"ÝK_x0016_?0qg_x001B_~?ÖÌ8?¬(ÊÖ_x000B_?Óz"v_x0006_?ª_x0002__x000E_ðW?Â3&gt;êÜZ?úÍ_x0007_D?oû$_x0011__x0003_?@}'_x0001_ã2?îIL,âY?_x001A_Ãr^_x0014_í?ðY"_x001D_OU?nTÙkÁê?[Ó2?~mP,?Ñyc_x0002_N?øÚÂüüï?_x0014_ÛÅËî?ýäbÁC¾?N_x0011__x0017_íÕ?öÒ&gt;Z?ÌÎM&lt;£?;]Ï_x0016_Õ_x000B_?×µ¶½_x000C__x001C_?no&amp;&lt;?ì¥T:¤â?_x001C__x001A__x0008_o?_x0007_b¥_x0011__x000D_?z¨å`É?SèK.È?_x0001__x0006_Dºí_x001A__x001B_?_x0007_"Ì5_x0016_­?'Æ&gt; Ñé?_x001A_Å¦È'_x0010_?_x0003__x000F_¼¿`h?d7_x0005_YÇñ?B+elFî?ðÚ2?Âlµ_x0002_»¦?2ò_x0011_u6?_x001E_dÐb²@?b&lt;ìWÿ¤?éPbV_x001C_?«ÐR=W?_x001C__x0001_Ø_x0004_?¼a¾¬B¬?Â_x0011_Æ_x0003_?3Çe_x001E_Z$?_x0004_7iÞÖ_x0013_?`U*ß3?t4Þq?oMy¤·?Q\a«S¨?ü©ùaz¶?Êì 0?Þ$ëR_x001C_ ?¡/McQ?^fYA:?êZËÀd_x0004_?&gt;_x0004_GÃ÷ì?Ãê¯£ø?]Amó_x0005_	_x001B__x0007_?&gt;Ê _x001C_Ë?ÐO"@?d_x000F_³{{Á?ÞjhGme?õSØ_x0001__x0015_ª?±íÔqi?®ß±«ßÂ?°'cêîé?¸¹îM~?x_x0004_±_x0003_Ê?t#_x0015_¯VÇ?Êë/}s?_x0004__x0006_Mk_x0006_?û½?µæ?l=_x0008_±_x0007_?WÑA~).?,4}ß?8ç?0?_x0002_¥ûXH?þ_x0006_ûde?ë§fÁh ?Â_x001E_®Ã?ÝQ_x0016_xÅ?6+ÕúC_x0005_?&amp;¥Û_?­_x0002_A_x0002_ò?p*)gM@?Æýø/?;'_x001F_ù9Ù?O¥©_x0001_·?zNVÎ_x001F_:?_x0001__x0002_ÌO_x0001_Å&gt;?ö}åãð?Y#_x0003_ÜË?HÀdÎ;_x001A_?¤(x#?[Ü-_x0010__x0008_å?Ñã9[_x0006_â?_x0014__x000E_éÉ/_x0007_?þe!/?HÐË9J?E¯Î	â_x0013_?Íºz&amp;?4Ù_x000D_ßX?_x0010_Aúä?\^_x0019__x001C_7¶?Á­ZÉæÉ?_x0008_Í¯º_x0011_N?_1¥ò¼&amp;?°C_x000F_w|?òk5»_x0016_¨?vÃTWä±?)_x0004_ïÑ?ç(_x0014_6ß?_x001A_bl6å_x0008_?\k&lt;¬-?ÈÅþ¢?ý1°¬kP?_x000F_½_x001A_~)à?ë	n±	?*ãÉðS?ñÔö_x0014_¡*?£Q6ì_x0001__x0002_1C?µñc_x001A_n?¥á&gt;_x0017_Æ?v¯Ä¯ÕP?ÿt_x001B__x0017_Ð_x000D_?É4)2?«òa«i?d_x001D_ Ú_x000E_?C,2g`y?CoÄ°8?lPM_x001D_?ÚNwÚ¹?1SâMÀ?_x0018_4_x0005_ê[?¢ãý¶_x0006_A?íL=Â?&gt;°ÞL7_x001C_?¢nM¶·?º_x0008_×bÔ?s6x_x0016_t?ÛÎè«_x0013_Ä?ûéùýB?_RJ@Î_?½u|ð_x0007_n?Ñ¥Îì_x0008__x0004_?ø_x0006__x000D_kÏ¶?_x0013_FÝ@_x001E_H?_x0004_°ÉbÚ?­Q+xöµ?D_x0016_¯º_ö?ús_x000B_×(_x0001_ ?x¬ÌV_x000E_w?_x0001__x0003_!nzßí?§_e{0?îKxÉ¾?_x0018_ØÐ²_x000D_?_x0019__x000E_º©_x000F_®?à¿O_x0015_&gt;?9)_x000D__x001D_úp?&amp;ÐWÅ!?²ÆT_x0013_Mq?°»_x0007__x0001_¸}??T_x0012_á_x0001_?Ñ_x0019_Ã_x0015_?¦_x0018_)Ç_x0018_T?ý_x001B_Ú ?*g_x0017_áÞ8?{/[¦?_x0002_pN~5´?º£·ø?S_x000D_Æs?½_x0014_0_x0018_Ç:?ú¹þüÉ?lc+_x000C_§?²5¤æÒ³?ý"Í?ßðãK@?ËNq&gt;ä?´Ð.péd?ÖF]Ü!?_x0001_Ç¾_x000E_?)¢k_x0019_?%áqª?É½_x0010_*_x0001__x0003_&amp;w?½@ZËþ?_x000E_ûdF×¨?ø_x0008_Ç_x001E_'Í?ËkUÛ?6dZ¬Ì?ðv¢ïèJ?ûÆÞ_x0014_Î_x0014_? pôÉC?	[_x0018_­h_x0006_?F¡ß_x0006_Iª?2%u?&lt;n_x0012_/.ý?Ä_x000D_lðYL?IYUÑ?-_x001B_qÀ?öwR%_x0013_¥?)×_x000D_j	Ó?n%_x000B_E?çjpFðy?:¹iëy*?6Dõ_x001F_î_x0006_?.¡ðg_x001F_ ?_x000C__x001B_[«Üù?@¿áÖ"î?­:_x0015__x001C_T_x0008_?v_x001E__è_x000F_¤?ì_x0002_S~"«?lâ¶ù]Ä?Í÷OE¹?&gt;gP"fú?niy ;?_x0004__x0005_~/¥1?Ú´ÝóÐ?Ôò-.®?³Ü}Å?_x0008_&lt;cc?&gt;UÈ_x0004_;_x000C_?_x0001_ÍCÙ#?ÀQ_x001B_Sq4?ÀßNÙ_x0017__x001E_?Æ2«û?_x0002_«g"½Î?8Í}Q0?¸.øc8ó?"p:­è??²\_x0014__x000B_*4?©_x0011_¨_x0015_%?^Óÿ4ß&amp;?._æúf?×ßÖË_x0018_6?®ý ÌÁ?Õ¦äRjo?K_x0003_Ñ_x0019_?U9O_x0003_}v?ªÉïEÂ}?4ª½6Àá?þ[_x000B_eê?uYàðÖü?¬* èù?Ö2C_x000F__x0002_?qQ2_x0005_?ô@7Îï?|=I:_x0002__x0003_Y?-/éÁ?Fî_x0018_çl_x0007_?çtz«_x0001_?¨_x0003_G4b1?çÜá¾è?×(~}_x0018_?&amp;_x001C_xKi?wI=í?/ _x0010_IÏã?_x0013_ªµ»~Å?0¤_x000C_f½Z?ò_x0004__x001A_´_x0012_?ù_x001A_?&amp;_x0002__x0019_?®_x0004_Q \_x0015_?MOrcT¿? ^ì·}n?¼%a _x0015_£?YPáÓO_x001D_?_x001E_éP!óù?_x0006__x0005__x001A_-&amp;Æ?2²Á_x0008_k?ÔX"§s?AÉ_x001F_Ë?e&lt;ã÷Pô?ZÀè_x000B_?7e_x0017_xÚ0?_x000C_pf_x0012_³?ÏWûêq?B]¥¸\_x0003_?*²lK±?¨&amp;!ç~¸?_x0002__x0003_Þ/n&lt;?_x0001_ú{q??_x001D_Ë_x0001_åö?|q_x001A_k`p?¶rÝ«\&gt;?_x000B_9N!!?-ÈÂkH5?fÃYtðã?QY_x0016__x0010_?½(ª?Ó_x000B_}ë:K?_x0012__x0003_»Í?´+_x001A_x!M?®Æ_x0018_ 9 ?´cN·Ü"?,fÞK=?nÉç-?_x000C_ã¸L?P²_x0005_?ÖùQÌÛ¨?î_x0011_ØÒÿ?Ü²¢ÄÏ?åpì%º?Q¹ö_x001C_ÿÑ?_x0006__x001A_æ_x0014_Q?\_x001C_®fÜû?°_x0018_p?_x0001__x0014_ Ê¶?Yº£Ás?Ñ¼a0è?_x0004_`¨_x001B_&lt;Go?_x0017_e,_x0001__x0002_Òù?_x0008__x0002_ñÌdÇ?¹5#oSâ?_x0001_s¥zð¶?þÔ^·q*?æ±N?_x0002_"IZ&amp;n?vBñ ß?ÃÔQZ[?Ôv_x0007_w?ÕÐ_x000D_ÿ1K?"ÌOR4_x0007_?Ozm·?eB?](?_x0006_0A,º?îÂ(º]?p5a:f¼?Ó=ù¢ø?Ñ~»_x0018_v?!:¯§ôÞ?Úò_x0017_&gt;ð?²ä_x0017_2t?^_x0011_0~Ø?kÊ3ð"»?_x001A_2_þ|_x001E_?2½_x0003_©¬?ÖÆ¶p«ê?N_x0005__x001E_Zv?Ò*_x000B_0ºÛ?ÉÙ¼)ö_x0018_?ñ_x001A_ÎÉ?3X_x001E_e(?_x0001__x0002_jý_x0012_Ü_x0003_C?_x0014_g~_x0004_?gÒ}$Eø?puÆNÎ&gt;?zèéÎîÉ?Ý_x001D_¡Þß?j9_x0017_E`ö?_x0014_&amp;j_x0014_ö_?G_x0018_Ì©?8vó#?[VÖÉÛ+?J]û_x000E_T?d_x000F_çô?Â{ÃÃ?_x001B_j·öµ?àv_x0015__x0019_t?a¯Ba°Ï?¾+	¾ñ?rùzÀ^?_x000D_§¿ÉR?d_x0013_#¹n0?ÖºI!_x0017_?zÍþ_x0016__±?6ÄRIË?ãó?_x000B_mT÷¢?_x000F_QVÉ¾ý?á_x0006_ò![t?äQÌðþ?_x0002__x000C__x0011_ñö?"æ_x0012_Ô?ø[Ì_x0001__x0004_+=?[@ï¨_x000E_?T6å_x0001_TÌ?Ø­LÊ#ü? Ìüû?ºb_x0013_Ä~?ò·¾&amp;Y?_x001C__x000B_qq1È?Ä_x0006_xQ¥T?_x0006_µ¹6_x0019_?D©öëÅ¬?$¼	L¦^?îó=? ³ï }®?Î.©ÿó¬?_x0017_ìC_x0008_¾?(hÛ+;?Ô=_x0005_Éí?à_x000C_ÿ%_x000E_?Öãºô¿Y?1$#Z\?T|a?_x001D_Ä¯¶?ôu_x0003_&gt;9w?í2S)©0?N¯Ï°Â?ï_x000E_&lt;Êç?ï?½Ä´?=ûT?Gý,íô?¢_x0002__x0018_Ä×I?8ðýHÀ/?_x0001__x0003_ .¸å_x000B_Ö?rªoù±?c¥j3N?_x001F_`_x000D_ÐY)? ©÷{Ô½?Ww9?2?BåBY1?ýýÝx`%?[»Àäæ?´`°_x0004_Ï?ô8ò/?u]"»ÞÊ?z_x0010__x0012_WQ?, _x0015_Ø»º?ãpnµ_x0002_?§¨ñAf°?;E@#?ÂURF?_x0016__x000D_Ùz?æ_x0005_.?Äâv_x001D_?÷ÑD-_x001A_?,ÏäªcÆ?®¥­ûÎ{?Â)_x000D_Ïpã?üdÿ³®?mEOøö²?v)_x0016_&gt;_x001A_£?QkD_x0006_?*$_x0006_á?ë±±_x001F_¦3?Ú°óJ_x0002__x0004_Hã?ÛÍ!®B_x0001_?q:¾9Nê?'T«u?CÐ7¸K?½_x0015_"PÊD?üï0A1?S_x0001_ç_x001E_å?¶±-AÚÚw?Èjºl1?ÞÐ¥?°g·_x0003_Å?Lè=?o1?»	û4ôv?É¢;¢ð	?IÜ,/_x0007_X?Èg®]c_x001D_?H"'ªèi?+âÚ_x0016_;_x001C_?-r_x0010_d_x0005__x0019_?äÁíNÝñ?nl}$N?øÒ_x0010_Ô_x001F_(?_x0014_ùÓYø4?_x0019_éÕa¿«?_x0008_;Bc¶?»½Ñ_x0018_Á?ÙSHË?úõ8_x001B_ë?_x000E_T0ò ã?_x0016_éníó?°üÖ$Ô?_x0001__x0002_	ì_x0003_qM?xÈû_x001B_?±õ°ºÿ9?³Rc«"?MlFO¿s?2Æ_x0006_È¥?D_x0010__x0012_À?¦FÍæó_x0002_?ª[ÑjÄÊ?;_x000F__x001F_Üµ?4ëÅÖ%_x0005_?.Jä¡è?VwD?÷m?OHz_x0012_ª?rRq_x0002_ï_x0018_?'èO?#ø4²vK?¾ßM8s?_x0010_iYû_x0019_?_x0005_7Õ B*?ðÑÔÅl?Ë*+{4ã?_x0012_ïó-¸_x0017_?Xð_x0015_Ûì?ºµö&gt;Kq?ªr»?íÔË_y&lt;?Äc_x000F__x000B_º¾?â_x000D_sÜþ?X@å³È4?`Ë-è+?a_x001E_t_x0001__x0002_¿&lt;?gøD¬_x0010_Å?ù¯_x000B_ã_x001F_?¼Ñ_x000F_b:û?RzÁ±Ë_x0019_?¾4æ??V_x001B_oû_x001E_?´üÃß?Q~é_x001B_?«?1¬_x001A_]_x0007_?ÅÖ7¼ò?í&lt;Zk_x0015_¦?0±7ÂÇ?·¯^àÁ?áL-ÔÓ?4*£";?MÐdi?ñ_x0005_ô!?¤_x0008_á@?ÎI·2V©?&lt;çwÐÒ(?Â_x001F_lÀ?"öÆ2?_x0007_ßjÉ`?@ -ß!?çæÂLe_x0014_?¬%ok'Ü?lúHí?ÜP=°j?0ÝPéV? YmØ+?¶_x0019_n]¦?_x0003__x0005_Æ·w8?^ü¦_x000E_&gt;?)_x000C_í¨ãª?Ä­-Ûo?_x0008_Ò_x0002_PÜ{?q¢j\7?.§Y-º?ÏÜn#ol?`ÑEX\[?Òi¿Vn ?'mKÖ¾?þD ³_x0011_Á?_x001B_&lt;&lt;­_x001D_?¾_x000E_©`¨?&amp;8q_x0004_?nOnT2?@nG?Ðü	ìÏ?ßu_x0002_s?ðb_x0018_34?*IëË?~&lt;&amp;­?I@_x001F_{?Þ_x0006_khEË?¦¯\?_x001C_PlS+¢?Eµ]/.?d5s)vY?]8ecÖ? _x001D_Ã_x0012_? _x0001_£m©â?4¶_x0003__x0004_D_x0013_?Hïøê_x0013_?ð³_x0004_ª?Ã?¥,Y._x0005_?ì]°_x0010_¹?È_x000F_Yy¶u?#m¸ì`?×_x0002_7äB?ý&amp;­#Û_x001E_?ÕÞV&amp;??.áf´&amp;^?_x0010__x0003_ÏÏà?Ö_x000D_/Ò_x0014_?¿4!_x0001__x0017_Ò?`1XâNâ?X³ÿt_x0005_?_x0014_1óáÈÀ?Ø_x001B_~än_x0012_?_x000D__x001D_µ_x001B_=?_x001E_$ç+Ð?¬*@Ñe?L.³·{à?_x0015_P¨_x001B_¿?6bq&lt;æ?"ü»®$q?_x0010_F]JE?£&lt;_x0004__x000D__x0010_?3_x000E_?Ó5¢?mIX+_x001E_?ub-w_x0007_ç?ÏlÖH_x0006_â?t¦((Û|?_x0003__x0004_Ñ_x001F_O_x001B_ ?®ºFe_x0008_¡?]»?n;?_x0002_6ÂÎ_x0017_c?_x001F__x0016_H3£_x0013_?ÚëéÅKP~?¶Kó_x001B_º?Ûù:Ae?b_x0008_¡_x0008_?_x0001__x0013__x001E_|çÓ?:ûË_x0001_?-l^~H[?Ò±)m?­3és?Ê;G±ô?¥hciþ	?\6m???_x0003_5í¦À? _x0019_&gt;ó|6~?@ØTV£?tn&lt;*9Î?~ðÒ½v8?­íöY£?aáÉmÈÛ?PÞ&gt;W?4?Ø£Ï'"?ÈNïâ?±æ«¶8Â?3+Æ2­?pfEUã?î_x000E_[_x001D_©@?_x0004_SC_x0003__x0004_ut?7õ_x0002_ü	?»5iÏ_x0018_?Âkµ_x0019_ß?¹b_x0001_o	?ÜûKÇ­?	_x001F_+_x0004_y¤?áÚtý(s?H"_x000D_âÚ?4R®/3êy?ª/xËðÀ?öÎ:_x0008_Ä?Gz¦?;@Vø_x001B_?e\õ?~?½î._x0002_k¬?Ñé7®® ?t"_x001B_ó¨?d-ù(õ¾?´Oõ¼ôÆ?Û³$?¾_ïNþ?ÚÌÂÂ±?	44Ñ|?F_x0013_~ªÿS?õIó_ár?Æ_x0010__x001A_µ¿?Òé]1?Î_x0014_ì\A»?Àm'&gt;3?jÍ°Þ_x0008_?_x0003_±NçU?_x0001__x0003_*_x0016__x000B_È¿?OcusÁ}?É/	_x0010_ ?ô%_x0007_ ûd?_x000B_?_x0014_wa_x0005_?ü?Àp®5?ç_x0003_Å¯®?(Ð&lt;ÏMs?_x0016_(_x0002_%y?ß_x0007_Xzõ?_x0012_óè¹Ä_x000F_?×OZ&lt;_x000E_?·R_x0001_ð?_x0013_2övÁ?ßQDëÌA?IWÒ [?ns±\Ýä?n)-â_x001F_E?¡_x0006__x001F_ÜÎ=?z_x000F_Ý½_x0012_?äú_x001A_Qò_x0006_? I÷_x0008_o?ÄÇx°_x000C_~?BÓ§:³Ý?_x0002_^Çj©?)_x0008_½_x000D_c?îèÚDÌ_x0005_?ø88è­?lKª@·²?¬«EòÙ²?¸¡ÿ/i?_x0014_&gt;ÄY_x0001__x0003_:¶?0Dí7"I??l_x0018_à§?ªÖÆÑ:^?öÝSal6?Ur_x001E__x0011_ò?úû¼Êf_x001D_?ùdô¤Ä9?_x000D_f#+?fÚüª?-¬_x0019_º¿?ß_x000C_²JN?_x000C_,èLi£?¿7=´?F­_x0011__x0017_e?Hª}®Oó?jo_x0015_ìÄU?ü¢&lt;_x001F_N[?=úµl_x001C_¼?®d_x000D__x0003_à?X_x0011_¿Û©	?"$J_x001C_[?ÐÔÄéõ?Eg_x0002_ÒÏ ?ï/`&amp;?vùçòH?xHw&amp;1?.EÍ_x000E_9g?B^=_x001C_?÷8²Õm?þ£âpÙ?¦ª5©è?_x0003__x0005_4Ó?ÙÓêÄñ?V_x0003_©Þ_x0002_u?Âd(_x0005_Iþ?·¶+¯%?ã­­píS?NA_x0017_cµ?Fßß27?ÚÕ¼+_x001F_?^Û±_x001F_ÆB?¢Ô±3}_?[97¨µ¹?ËlòHþ?øá_x0013_ú_x0016_Í?r+0ëGÝ?PÐÙ?"×øÊ?F½ù_x0015_c?¡\_x001F__x0001__x001C_?_x000E_wrÆ²u?©@ïë²û?ÉÃ`äp?&lt;\å_x000B_x_x001F_?Éê-æC?Ø._x001C__x0011_Q?HD_x0004__x000F_)õ?_x0002_É_x0012_a?ûè·v2C?Éå»EU?gÏ%â§¶?_x0006_P_x0019_nÖT?ð»³ò_x0001__x0002_F»?ã¾¿vòÐ?&gt;_x0001__x0013__x001B_ô?ó¡xÔ/r?&lt;OÄLY?ÛìnO?¬CZs_W?^¿»­é?¥Õ$A:?XHK©­?°ÀÀ_x0013_3_x001C_?Ýª2þòa?Ô»¢_x000E_?Ç»éWO?lF¨&lt;¢?ü¤æ*~ô?_x001C_ß)Ó`?þ`¦_x0008_F_x000C_?Ì¢_x000B_Ð?&lt;ß"óý?¢¼&gt;{?àØd:E?Wº_x000B_âÚ?N_x0012__x0007_¸Ú§?Ç3"X¤?xþw,_x0014_?ÄÅ_x0010_¤_x0007_v?ü0Â%¡w?/b9Ð_x0010_?m_x0001__x0018_x?®§H_x0006_a?0_x001E__x000F_Ì£?_x0001__x0002_&lt;¹¦@ì?~_x001C_ä®u ?¬wB_x000B_cý?_x0019_ÊÕØ;?öË5_²i?ùí)_x0012_;?@ÐäVW?Ú_x0007_kaÒH?%,g­_x001C_?àÞ$æÛ?Àÿqòû¼?i·wÁ_x0016_µ?d_x0008_ïÃÓ&gt;?_x001E__x0005_âí_x001B_?ÇA\Í0?_x0016_¯m-"_x0017_?eªxú5?c7_x001F_è?t¤è`?ÎÛÓ`Þ?jtÂ_x001F_?ïú+c_x000D_?ì ÉßèN?_x001B_Óa¹@?W¢?ncä?]DÀ+Á_x000F_?d­$îÛ?Xë3h_x000F_?4_x0019_îd_x0011_?F­B_x0017_I/?¦_x0007_£C(?_x001D_}_x001E_m_x0001__x0002_¢V?:P_x001F__x0003_æ??¬ji#V?_x0012_§^¥¡?2¶ýw,?æt¯}oK?(w_x0016_¡ªÑ?½_x0012__x001F_+«ÿ?±H_x000F_84?3ÔæÎ_x0017_?»ñª_x0016_?F©òº_x0005_R?DÝ\¥r°?_x0016_T½8à?Ç°_x000B_úq?_x001E_ÌX¬«?»Qk_x000C_ÁK?Zsagú?óOp_x0006_,?=6_x0002_ç³?s!z½_x0003_Ü?o©_x0005_JÆ_x0015_?|;ºÖá?_x000F_nØ_x0008_×_x0006_?Ël_x0008_´é?$E§2ÿE?PÞ¥8'_?ÊÝþ_x0014_#î?;ÂïÅä?Ì±_x0012__x0001__x0008_­?Ôc_x0010_R?Äî;þy?_x0001__x0003__x0012_ßç1«_x0006_?:°_x0002_P^?_x000C_¿ßt)þ?_x001A_¹äþÆ?×	ðÑýì?_x0001_È\Nñ8?Ð:]¶_x0015_H?½Roæ?N·³&amp;7?ç_x001E_/ú?eÕx£Ê?pB_x0013_Æ~L?h$²KÐ?²&gt;R?ãåâ÷²2?C§_x0006_|_x0004_ò?`¤-ï_x000B_?&gt;¢Ü¹?Öý_x0018_æ?ËQ&amp;ü_x0001_?aÏ_x0007_n?*½5#¥ä?Ü_£»;?_x000C_`OBC?7ú=fc¤?_j_x000F_Ô¿m?^Bòb_x0015__x0002_?xTG+§?igx_x001D_yv?Òãh\C?©ø&amp;rú?ÍY4Z_x0005__x0006_(à?6Ý¸ë¹&amp;?cþ_x0007_Õs?Hêå±Â?ø_x0015__x0004_i¿?_x001C_co/_x0017__x001C_?þz7:,?!Î­µ?òm_x0001_åRf?z!:ßß?Ý2'3d?_x0002_¶_x0010__x0003__x0010_Ä?ÖaÁV?4Óß¬§º?_x0002_V0Ðq?r_î_x0012_O?¥YçRV?V¶S¿9_x001B_?g ç¦w?¤6­âã.?_x0014__x0004_Ã¾º_x0019_?k0ü2?_x0014_ÊXv$?=×ë_x0001__x001D_?¶OÌ·?11lnGâ?n9«P`Ö?/_x0008_v!q3?Ý_Aìr?²_x000F_ë³gö?¨´ª"ë?B­Uv?_x0001__x0002_ìLí©?w`_x0012_ÛÎ?ÂyÈ_x0019_Ô?ê_x0012_\_x001A_å?9²b[N@??£X_x0010_*(?Æ¡	?_x001E_×LjÖæ?n¯Á_x0012_u? ÜzÊ_x001D_Z?Hµ#_x000C_¿e?ø&lt;·öí?r7*Ð¹Z?½¨ÆiÍ?èY_x0006_´ô?â+.0Ç?JÌlæë?ð£_x000C_!_x0017_?yû	&lt;å?´m¢èCÃ?j+_x0007_++&lt;?*å¶¾Äç~?ÇÿGÙ?ä_x000C__x001C_ò;ó?Ê?q¸_x0015_?_x001D_P\_x0011_^ä?H _x000B_ò_x0013_5?Ûùsý3|?_x0016_E_x001D_)?h:°¸?»,?¯K´ì_x0002__x0004_0®?&gt;_x0018_Ø¨?Ä_x000C_Ó{0_x0016_?i³âò¶¨?ÊÍ:òOS?$¥_x0017_súî?¦wö1_x000B_?U×{±?Þ8¬¡º*v?K»!.Æ¼?üb°§k?Î0lQ_x0011_?(jª_x001E_M?æÄxòÙ´?3Aµ_x0008_"?_x000D_¨¤¨+Ü? òò_x0006_6?ú|_x0014_âõÙ?Ã9_x0003__x0015_*?Ä_x0013_ÕN?§¯_x001E_Q_x0017_Á?î±£_x000B_? Qãûß?T*_x0001_þ?Æ¦¶_x0002_òÁ?klþrY_x0017_?þØkEçN?w7Â?_x0003_ÖÎûE?¯ðIÚ?tf_8e?_x0016_À_x0014_ôé?_x0002__x0004_pÂË}?×îrÖ?U¸'íB»?_x0008_A2ÿ?©&amp;ø¥lï?ê_x001B_ÂAU~?bélÇù?_x0018__x001A_2º_x0010_Ü?ä¶°ø_x001B_?â$_x0006_Ç|?_x0003_£q§Ak?~Y_x0014_ ?9	4Á/Æ?ïÒY_x001F_¹?¯_x000F_Dz2?éÿ¢nÇ?þ_x001E__x0001_úñò?ÙIÚ_x001F_ü?&amp;©§?£_x0008_ ¾w?9x¹¾v?$¿fa?	íLQ_x001E_v?6}ÕáP$?»®h!8_x000C_?rAûíþa?\_x0008_Z§6?öRZÞ©Ð?_x0001_)·vÍt?säce0?:_x001C_`±Ò?¼/^D_x0001__x0003_d?Ý¯\ç¡?ÎÖôRºÉ?Ì_x001C_!ÑËÔ?_x000C_Ã_x0017__x0014__?Ôê}_x001F_?Tôª'|ò?Ôã_x0010_	_x0002_ø?ÝÅg_x001F__x0016_y?a_ÇI?PÿÚ_x001A_Ð·v?¾ýÐZX?HX;¦?pjÇb?ró3n¬â?ü{¡q_x000F_?&lt;§_x000E_ÿÜ?¦²_x0002__x000D_îã?Ï] _î?a-G¡{©?Ø	²8ð?\_Í_x0016_=_x0019_?j_x000E_1?âS_x0005_A½_x0004_?î5&lt; r_x0015_?ÊÔ²¸u?ÝR±S?z_x001E__x0018_e_x001B_f?´â_ÂS?ÉkúÍÿx?~¦/ðí?pS6Co?_x0002__x0004__x0010_v_x001B_2?_x0012_2²6A?éÓ¦?yf£lÊ_x001E_?'¡z«è?pãVÙh?õ=j_x0004_&lt;6?Ç±_x001D_4i?#1¦6Ø?âNg*_x0018_?vuÀ}Ãf?¾_x0003_·Òu?Àí¿|Í?__x000D_|U	x?zy0Ù?_x0012_aßêõÐ?fú£$%Å?äù_x0017___x0016_Í?^_x0007_0]$?¦öÌ?(h/¯?í{SCd_x0018_?5_x0004_©½ÈU?_x0013_Ý4_x0006_ú?ò®êBR?&lt;¦_x0001_t_x001C_\?_x0012__x0018_$Ð?ºDÞëdi?·°WÇ_x001D_Ö?^Ü)!¸?Â_x0007_FT?¦ÑÙ#_x0001__x0002__x0007_+?·êÝ_x0002_¸Â?²@_x001A_Ò&gt;_x0008_?e#þ.fW?Ø&gt;óG_x0010_¨?ßöV?0×?d_x001C__x000E_/H6?þñ¶l?Pç®P¤?Òðn\ ?½ª_x001B_¡$þ?óÐÞÊÙf?ia/_x001A_Z4?®¶C¶.?ÄHÆ_x0016_fe?°=ú_x0008_á?kÄo,q?`îF_x001E_H?u³_x0015_&gt;½¤?öÕÆêF?âU_x0005_(b·?:8ù¨o!?¢çDj[`?¨AÆk^ñ?_x0007_¤±~_x0001_?¤k®Eðý?ç_x000F_~]_x0013_1?8Ó8·?å0è}5P?_x0014_ÕÀ¨»?wTØ}HÛ?¸oÝXÏD?_x0002__x0003_èCËê'ï?ð²iÎZÄ?$7 ûÜÚ?_x0010_Òs.?a8_x001D_R­Î?^_x000C_²£}?Vë¥Í_x001F_U?Û0Î_x0018_´?^2Í_x0007_Õ/?;4áÑV_x000C_?óø_x0006_Lø?¿ùU,r?_x0012_æy_x000C__x000B_^?º_x001E_AÊ?óû'ë_x0001_?ú&lt;¸zh.?U#Ñ5éY?îÅõÂ8Í?mV_x000B_yÑ?ßó«ái?Ic¡È´¯?b:ëwé?ÃT_x000C_já?Û±ª_x000F_õ"?jØã¤_x0003_?_x0006_\³ b?_x001A_àÛ_x0011_¢?Oq´ç?X\8)Ï?ø_x001C__x0002_6é?¤_x0011_L{*?½_x0015__x0003_ä_x0001__x0002_?l7a#!¬?_x0004_é_x001B__x001E__x0011_?_x001A_æË7Æ-?{{_x000D_O}?U6[_x0014_Êu?_x001A__x001B_ã:?5ÍThø,?»]!C}S?aß¾Ä_x0018_ ?iÿ¡Ûi?ÛÈ}Ò_x0003_?%i_x000E_ÈN?_x0019_Í_x0007_I_x0003_?}gü+?®yO_x0008_ ??_x0006_1)R4z?]úû?¾ö_x0017__x0001__x000F__x000B_?P_x0016_ò4Í?_x0014_y¨NÜ?ÅQÞ_x0008__x0011_å?8Á'¹X??î¢G_x001B__x0003__x000E_?­®ÄÞ_x0007__x000B_?_Érµá}?ÊR_x0017_¶-b?_x000D__x0019_oß?Î_x0011_éÀ¥Q?_x000D_Ø§ø_x0010__x0015_?átè0?L­OD?_x0001__x0003_lÂs¿¿?ÈSÉEu?¤Éeêù?6ýûÈÍ?B?ÚÈ?Ü_x0015__x0019_]?¯_x0002_hA?øO9pºD?/uH³£o?35ß}ü?\3® ?_x001B_0_x0017_3=?¯^iÊ¦@?Ó_x001D__x0016_Ð?_x000B_.t3ä?_x0001_-³Ì_x0001_?Ø_x0005_ ê?þó]O?{S¦5Æ?c_x001F_§Wt;?Ùóxf?ÄTÿ=§Ù?@i¬©N³? øAf _x001F_?·£Èk^?A/CÝD?2_x0010_pí?]È_x000B_¿?2yPC÷?Ü?Èãc?ô_x0004_~h,?_x001C_àÓ_x0002__x0003_JÊ?_x0004_AûÍ?äÚ_x000D_Qââ?$zSG?úbÆ_x001C_[?®G0v¦?ÊZâüZ?_x0018__x0001_ON÷?v¸_x000E_¼&gt;?î,1SIr?Ä4øxN?HLßÆ?µ¬´ª?N_x000D_×N?_x0001_HîÔ=m?ÓDtBVÍ? &gt;ÊÚ¡?%Å¥_x0010_7±?¼È_x0018_UMÒ? éý_x0013_&amp;p?Ã5¯æðl?ºÇ]C{#?º¿gFQ?* ä­?}_x0018_tN_x001D_Ø?Ûú_x0007_.vO?ÄÁs_x0018_T1?MHÞ	ã?_x001D_ñÄ[mQ?þÓT&gt;´a?n_x0019_´ODL?ÅNþÇ3h?_x0004__x0006_â_x0007_ÜÍ:?ðî-©?bYÈzP?¿FqõX?pQòX!K?¢ü¥¼®iy?x]de3_x000B_?æÞ@_x001C_à?U°ÀVµV?ØÒÞèÚ?¦ãÓ_x001E_:º?.ÒÜAM?ªRü__x0002_?&lt;¼_x0001__x0017_?_x001D_]¹£´¸?ºA?ï_x0003__x000E__x000D__x0012_Í?F0[æ?åê	ï_x0005_?!q3+_x0016_?¦_x001E_L¦Ð?øÕ¬ý¿?B^Â1_x0003_Ì?_x001B_Ê]T§8?4KlHë?_x0001_Àq­Ö?_x001B_"IãX_x0007_?leDù	?-¸ß¬]ñ?_x001A_¾S_x000B_\+?4_x0014_Ï$¹÷?_x001A_yVý_x0001__x0010__x0004_?¾U_x0005_Iêô?Ê ª_x0003_-?_x0008_|,`?Ói¨X?&gt;V+j_x000B_?Ø9e?ÓÚ»_x0004_B?[_x0007__x001C__x000D_	½?_x0007__x0006_Â©xÔ?K­Øñ¤Â?o_x0015_ÃÚ?Û&lt;ÔÏ ?ßÇiÅIy?ô_x0002_C4?_x000C__x001D_&gt;*Uù}?P='CIû?û&lt;ã	Z?_x001C__x0017_|R[Ö?tâ÷%Xg?C5ë;TË?øä_x0002_­&amp;¤?A_x0006_UM_x0012_?è_x0011_¦O?UÎQ°Ò?´kRì_x0013_?_x000F_] ù¶?ð½ä_x0011_ë?P2ñM?`b5_x0001_Ê_x000E_?)qÁf%?¤âKþ_x0002_?_x0001__x0003__x001D_1Mß_x0004_?è3*_t?Ä|Åc&lt;?á_x0017_ú)U_x000E_?¨F`¾Ù?Ð×f_x0008_Ü±?UÃO1Ì·?"@}g&amp;{?iÑ`³2?Jêë_x0017__x0007_³?áê_x0003_G¸»?¼_x001A_Ö;Q?¼ÅVNâ}?d6«?4]àb»Þ?ÔÕÕYÕ4?¬²_x0005__x0002_?ì_x0011_­ò@?_x0002__x0007_&amp;ww?Q¾¹Ö-?&gt;Îº¹ô?_x000E_Yu_x0003__x000D_k?ª¨ýË?¦Æ__x001E_Ej?¢÷Á&lt;a?«_x001B_å_x0012__x0019_ù?ø_x0005_¹Za?ì_x0008__x0011__x0001_ª_x0013_?ø_x0018_Di_x0016_(?=7A¿EÍ?`îâAR?å_x0019_=_x0001__x0002_- ?_x0012__x0002_ªãÂ:?jgéA?_x000C_V»þ÷3?ö	9?U(°±®_x0003_?z3Ù¼Ûq?ä!!ô?ð*Oë\?í¹Ôº|?O.Â84?Èç_x000D_ÖL*?Òî«Óp?AÆÓÈq?_x000C_ÜßÙ^l?_x0011_´k_x0016__x0003_î?_x0003_´_x001E_¾"?^­}"éÏ?Mò´x!S?dE_x0006_Ä#Ù?&amp;J~,¡?$]ÍÔ`»?ÿì *p¹?JK]?¨  _x0016_à?*u[qo?®Î Ö¥?XÛÀjù?Ø¶¶a°4?Ï_x0016_ì_x001E__x001A_?~h_x001B__x0017_¤?jðÎ_x001C_ÔÖ?_x0004__x0005_ÍËú_x0008_3?Ø$Ò\Õ?û²éÃçê?J@2´_x001A_?Ò_x0003_X¹?~½_x0017_ÿ7?jä_x0002_p_x0014_+?°_x001A_ÈR?0N¬00?_x0003_Àý_x0018_+?! ËÞÄ?R4_x0014_¢G_x001C_?\NÅ?_x001E__x0016__x0016_¼½?_x000D_ýWwõ?ió1_x0003_õ_x0007_?îNÍ)æ?$ÒßÖ(?_x0012_êThik?àå»d:?h}½'a&lt;?ÒÃDò?Ø_x001E_Í9?_x0013_-wW&amp;?¯ì|,_x0012_?¢'J­:y?_x001C_se¢ì_x000D_?b¤ï£_x000D_¥?{1Uö_x000F_u?Ès_x0001_ªFA?4Ü_x001C_ñÚA?hî8_x0003__x0004_c°?+·o:Ò?gBIÙô?Ø³]û?qÞ?þm?ýú®_x0010_ÏÖ?Vï¨ ?_x0012_uÃí?n¥Ãg\?x±C¿EK?_x000B_Ï$_x0017_?¶aÀAOÞ?OªÊ]é?²Pb¼?ò_x000D_1üHL?Ö-_x0002_¾V?Æñ¬_x001D_?_x0006__x0012_ã³M?a8¡_x0015_Ï?8N_x0019_Üî?&lt;£í¦Gp?MÑ_x0011_?,ç¼÷¡&amp;?¤ý?6bn?H8¤_x0001__x001C_¬?´ù|v³ ?b¿·|Ðf?!_x0016__x0010_Ñê?_x001B_^éàä}?_x001A_\|,$?*jF*(?(#O@ä?_x0001__x0002__x0017_2Só?Y4 ë?ëaI_x0006_«_x0018_?_x0011_)ûÆ3?Ïe¶f_x0004_%?ÄÌöÔ!?ù&lt;@_x001E_àÜ?QKWéî8?H½Lo_x0007__x001F_?¼#¾ÁÊÜ}?Ry5x?µ r,J?=';s6¡?_x001D_ÊûÊ¨?_x0008_ËÞ?UÞÔ8d?	ëXÞ_x0008_?ÃN.4_x000C_±?ÔK0_x0001_¯?ãn@_x0002__x001A_?¯®ëû?_x000F_é«¶_x0007_'?ã&amp;e.M?_x000F_¬Â?PÂ_x0011__x0006_0?ôÝ_x0008_XÌF?¼¥ _x0019_þ_?à$ßjÑr?l9ÈhòY?zé8°6?_x0004__x0001__x0007_ì	?8_x0001_ÝD_x0006__x0008_àD?HO_x0013_;Vé?ÜÀ_x0007_G¼ ?W,dþ±&lt;?F_x0003_b:Ê?Jàð[~-?Ú_x001B__x0001_8îq?²öÌ_x001C_,W?yñDÓ_x0016__x0005_?t+é[we?_x0004_øÁa_x0001_8?J_x000F_ú©?l Aå?_x000E_»·t?À:ÅE&lt;è?þ_x0005_}þþ_x0005_?Úÿ£ªT?^X_x0015_TÀC?(»_x001F_+g?Ì¼s$ïQ?wm&lt;a?¶oBÈO?HI_x0007_bw?µÂÅ$?[µîÊ9?½dR}ðø?Ü_x001F_.Eß9?´[_x001D_»-?_x0002_^³KFÈ?Ä=k:?ÄÊã¨å?·öÓí#?_x0002__x0003_)~¥Nõ?P)k£y?ò0òiuz?_x0004_&gt;_x0006_²¢?ig(?íRçªÂh?ì._x0018_:­ö?Y1k£_x001A_?ò_x000E__x001F_Ýo? Fþ _x0011_È? 0¬®??Z¾V{g_x0007_?´$_x0014_è®\?¦Jßb£¢?,)zÈ*?eíèa?³S¨X«?_x0012_¨Ð ÂÇ?À!_x0019_9?ç.Ìy¬È?¹_x0001_.f»?cjt?_´?_x0005_Q;f?òáæ_x0019_ð_x001E_?w\Èi_x001C_?èiÏ?5kÑå_x0012_Y?GÅá7?²Î#g_x0003_Ö?HgÞ"ð?Dò Å_x000C_?ïî_x0004_5_x0006__x000B_l_x0002_?×_x0016__x0003_éJ_x0017_?-Í3­5?l+N®¡,?_x0016_Wñ­Ô?ùi£uÙ?Ù_x000D_~æj(?µ_x0002__x0016_K_x0010_P?r ±10?±3Þ_x001E_;?¢/?àè_x0001_¨?©vñ¸{?_x0004__x0007_7n,?¦ÝöbU?)v]_x000B_L?Àó_x001A_$¤?zië|á?s'ÜKJG?R6ËþØ?_x0012_°%ä_x0008_?sÐ_x000F_¢Y?_x0012_³¬§??Ç] ¹?(¼^£À©?ÃØdhóà?zF·	h]?BÍ_x0005__x001B__x0014_ø?«_x0006_Cw?^i£;A?ªÈÌ^x?ôÆ'×ö?_x0001__x0002_¹_x000E_G_x0016_°X?_x0012_©ðk©x?¡k×á½?)z®üÔ?N³2=¾?q±2«_x000B_?_x0006_1_U³?|ê£²_x001F_Ý?Ìÿ©°ç?l¤_x0010_&lt;)? _x000B_Þóôø?S$_x001B_åè?_x0007_`ÇÁ?uU¿Þú?´×ÏFV_x0007_?¢«J±¸?ÍÁT_x0010__x000C__x000D_?T­Å?ëø#ª7¦?_x0002_r°y-?¼®ÿJ½å?Ù_x0015_V&lt;ü?%_x0011_ßëT?¤º¬vP?(×½Å¿?*jæ.?ÎhÔ`?¶L&amp;59?¦(¥?1ppR÷?}O2=Ã?__x0018_¸_x0002__x0004_é?8X_x0002_Õ?¨²5à&amp;?z±/?K#_x0008_L"_x0017_?tVñï_x001A_ÿ?¯·_x0002__x000C_õn?_x0001_19³_x001A_&amp;?¸mB_´_x000C_|?yBeY?_x0014__x0005_äÛ?zW_x0001_WNÆ?8Xø²F?2újù+î?¢&amp;ép_x001A_?0Qùè_x0016_+?H&gt;_x0006_ËG?¤(_x0015__x001D_T_x0003_?_x000F_}¤ÂkÑ?¯ÏûÉ­?#/_x000F__x0011_ö_x0015_?¤ªÒ.x?¤þ	_x0015_þû?H?ðl\S?þ_éEè:?,¥ke·~?g_x0007__x0018_£°?:=,"o¯?`è27E5?"à45¥=?ï_x0012_mÀÖ?d÷u_x001D_;º{?_x0002__x0003__x001B__x0013_§Õû?¨³&lt;o¿Ò?Ì^½¶¢_x001B_?î_x000D_´-ù?_x000C__x0018__x000C_?z¸_x001D_(?443avö?R_x0003_Ï¡¢D?áí×_x0013_Ì?TzÆ?$BxO^Ù?Úý_x000E_Ö×?_x0004_ø[ë³F?Â£¦cg?rußyi?_x0010_*é¹«?lÄ-ì_x0001_?_x0016_R±]?êp¼K7??æ'gâ?2D®Ö??¦5½Ô·h?¼åDüØ_x0011_?©ÔTèµ?ujRö×¡?(cÑ$?j=ç_x0019_?0 ÜEk¼?Us_x001D_d?Z®èh ?)ÅÔ®7ç?r_x0011_lï_x0004__x0007_ÿ©?b_x000B_1ô¿j?Øöfî´è?ºñ¾Yå?ë©*_x000F__x000C_ý?ÐÁÓ¦às?Lª_x000D_w.7?v Þô&lt;a?_x000E_r_x0016__x000B__x0001__x0006_?J÷r¶l?mÕ¸ìû?$Ù¾U=?@8;$½?ÇóÕ_x0002_?¸¸_x0012_k_x0003_? 5_x0005__x000E__x0006_?®æøÑí?iþs_x0011_?Øðäðz)?v~:c!¥?_x0004_Ð_x0007_ Y_x0004_?_x001D_¿_x0013_tâo?Îyc_x0019_7?Æ¦*\q}?}Ëg?_x0016_~Ù_x0008_\ê?7³_x000D_Çº?Ø_x0002_ü"Sò?7Uà_x0007_Ø?Ü0º\z?º2uüÞt?¯_o^³?_x0001__x0006_3ë¿Éý? #_x000B_v_x0017_Ý?&amp;¨Ýðíò?ÚèÆ{ã_x0017_?LÅbx_x000B_?0#_x000B_3?a?6GÌÖþ~?±j°_x0006_ ??ÞÙ0b?S_x0018_ÓÊn²?_x001E_t(æ?3_x000F_Ä÷?E~PÝ_x0017_o?_x0007_²4k}¬?&lt;_x001C__x000F_!$T?çóüá°²?_x0017_*À_x0006__x0003_å?ä¸f¨p?NÆôð?hèFÍ&amp;N?_x0001_â½_x0004_¯?,UÐeñí?R_x0001_IlRy?6´Í±eü?_x0005_ø9¤_x001A_?¯þÄç?ë§üA?Ó8_x000E_(?K¿:õÅ?¼_x0007_©æ¤?É`ï_x000B_?à~_x0002__x0015__x0001__x0005_Ol?*?X |?_x0004_úÜmÎ?±=(ãFK?$_x000D_ÎÊ?_x0006_=ÒHpb?ë}H&lt;1Æ?}%«ZS$?_x000B_Ì×(¼?½j	8T?¥_x0018__x001A_ë}'?KÙD¨f_x0014_?±À©N?&lt;òÿ¡?Ð?F _x0019_|_?ÈQä$_x0002_ú?_x0005__x0001_K7_x0001_Ô?S¾[,¬Â?Ø}Àyé?²eO¤É¥?àËlCy?­ãeÜ¾?_x001E_$;_x0011_?nÃ_x0003_~?½0ð`|?´p¤t@F?Õ]Ü_x0003_}?&lt;_x0017_?ñ0ÿÜ&amp;Q?$S*i{³?_x000B_äU_x0008_ÛG?ô_x0018_ê1 d?_x0007__x0008_¢ô)_x000D__x0011__x0008_?:ÝGF?_x0014_´Âù_x0018_u?þ±&amp;Å?¢_x0018_àªJ?e~°Ða?±ü_x0008_km?88ê&gt;v[?è9ïÉº?ê4.wáÓ??³_x001A_',ó?ÊïÊ¡_x0005_ß?_x0006_ò®R?Í_x000C_Ê_x001C_?FïÁÐ?}g­µÃp?Ä3_x0004_è_x001C_k?ÇsÌõ)?8_x0011_à_x0001_úÛ?_x0008_ZnÃ_x0012_?&lt;S_x001A__x0002_Äm?1ë#`Ê_x0019_?'÷ïK×?Ú©ÇL_x0011_?_x000F_&gt;¸_x0015__x001F_?þ_x0008_nGúj?:ß6n?É40F}5?wÃ_x0006_L]?_x0014_GO_x0003_?ã,¤¥SÚ?ú1K$_x0001__x0002_N5?=±£F? Ï®_x0018_?%ÆÛö_©?d8QY&amp;_x000C_?ü¸_x0012_#ìP?^Ó°C°_x0011_?©ºdüDY?õÝé¾(¿?lÂ_x0019__x0017_â?_x0014_Á_x0006_jõÏ?_x0001_¤¼1_x0017_?_x001D_ÃMð_x0018_?¯_x001C_Þqö?,6j%ý°?ÿÐë¿:P?ÿ×_x0019_1º/?_x0011_È 	±o?do¾¨m?©àê-Ký?ëCë_x0017_¬_x001A_?VO? qä?½íþ¢zí?_x000E_+_x0001_ðD??	½fø?°´Ùñ'E?#$«i[ï?Z0ÎD¶#?:3m`_x0006__x001C_?ÙåfÙK?_x0007_¶_x001C_Ó¶_x0014_?*4jvâÃ?_x0001__x0002__x0016_¾à_x000C_Ê\?_x0002__x001E_Ú_x001F__x0008_?æKc_x000D_?È_x0002_´p?É@õ¾òÅ?_x0006_Ë&gt;º.¤?_x000F_»@&lt;ØÃ?¤A*þ_x0001_¶?~XVÇº?ÅËßþ£?Ëjhp&lt;?_x001C_LÔ_x0013__x001D_?ÐÈÁT?VÓnªh?Öê"fÖ0?gõ_x0002_ÄÂ­?¸S[uH?ÌÌ³_x0018_Ú¢?A×y?àM_x0019_Ô_x0008_?Y_x0011_lG_x0011_?e"zk?_x0005_M ?$¥/_x000C_Q.?Å_x0010_d_x0003_2?',ø:H?X¡+ÐùÌ?_x001F_èûµ(_x0019_?/èA~k?£È7°_x0004_?_x001D_R2Uý?²jk_x0001__x0007__x0018_a?'j_x0008_]î?pò}5Ñ?Ð_x001C_Ëû?ô_x0005__x0015_(­S?sOÕ©?9ïÏiú?ç`ÏNÀ?(§_x000B_®[?IL&gt;_x0005_AÎ?_x0010_Ø}|¿G?ÿ_x0010_Fdï?.Íñ_x0019_Êú?ì{¶ä&lt;?átèzï?¸_x0005_°ð?Ø¶ÀJÏ[?Nñ?fAó9Õ±?±_x0006_W_x0010_7_x0011_?v¹Îß&amp;Ò?'_x0004_±wYk?Ö÷ÞaÆ?°AÒ%,¬?%_x0008_·í|_x000C_?xhñ_x0001_?_x0014_è¹ÿÔ?_x0019_W§Ä&lt;F?_x0008_lNd_x0014_h?î_x0005_W­Å?mnñî_x0002_ ?®Ò¿_x0003_å?_x0001__x0002_búÿ¹±Ñ?Y_x001E_ë#!?_¹ù´õµ?²'m_x000B__x001D__x0003_?vW¯_x0010_o-?â_x001B_t»?li_x0001__x0008_®?{Á	%Í?÷Ä_x0014_´_x001C_?T¹ôÿ?_x001E_V_x000C_wR'?_x001D__x0007_SøD?ôËÒ_x001F_¾?&gt;`_x0019__x0006_j?¡úÔùo¨?J_x000F_j¶B?_x000C_ÿèá¡?5?}ÀÎ?¾¤«u«?3Àß'¬?¹5_x000D_Ñ)?Oµ_x0007_=fÆ?&amp;nZ:è?_x000B__x000E_etï?p9_x0011_vÐ??_x001A__x000F_z_x000B_?8òÀ,vO?¬ü0YüÓ?l_x0004_Sr_x0014_"?²gR_x0008_Á?{cK´}_x001E_?ã_x0018__x0007_"_x0001__x0006__x001C_?Ü·ËÈ¶V?v_x001D_Iêà!?_x000C_Õ¨2«Â?ÜÄ5_x0019_^?VóÂÚ#?`_x0010_Ø_x0018_Ï_x0008_?É²è}_x0010_?_x0019_»FÔ?_x001D_-¾_x0019_OX?fr_x0016_Ëèú?à&lt;a®Qå?£_x000B_À¯?sñjI-N?&lt;t_x001E_¼'[?_x0004_'_x0006_ý°?yíÞKå?|f%r8I?µî²SÁ?x_x0018_ÒôîÙ?b£J_x0002_ñw?_x000E_D$_x0003_·?{ñ_x000B_(f_x0013_?_x000F_qXnIÆ?ÚÅ­ª¨n?ùÊ!û[?ê%_x0005_3¹Ý?fQ_x0002__x0002_?¬_x001C_R­W?©§&lt;´*x?2×ñ;Ë?¾Å_x000D_Z_x0018_E?_x0003__x0005_Ëcºk²_x0013_?©;Ñß?»"G?ÄV5¼ò]?ý,Óþï_x000E_?Ðý3¯O?Òl*"_5?n¹ÜÙ6n?ºi_x0001_Á?hûö¯*l?¨_x0002__Mí?g_x0015_gÛ]?¤êó«úì?&amp;Âhg_x001E_?¬7 ë¸?:¥ÏB_x001C_ß?¬ÞtÔ¤?2 Æö¨P?a_x0008_¼a_x0002_?dônÂ{?ÉqÑ3T?Î©ß@?l( ¦ÆÛ?Â#Ü{_x000F_?öNØ]_x0011_t?­&lt;ý$·?BhhÚ«?_x0004_¥_x0018_I°?lï½Ð+~?µ¯uÄÿg?n õ?Hêü_x0001__x0002_x?£Ô°@Ó?vòÇÌ ?¤®µ?Vzoßå?oUçîÆt?Yo+Íí?å_x000D_æ5/?¾(&lt;[G§?L_x0004__x0019_5E_x0008_?û_x001F_ÊøI?tãÛãé?_x0008_i°S!?ï$÷çE ?R_x001A_î_x001B__x0015_¬?_x000C_´*ZÂp?s§_x001F_Y&lt;?Z_x0012_.ÔÎ_x000F_?KÔmiî?vH?]¾?rn#ôÕ?&lt;Ð_x0006_?ôè³ çNd?oÏ{«ÿk?rÄël_x0012_m?± J²_x000B_Þ?©Hî*ó#?ÿ{ëùö?äo_x0015_Ým?vUûj§Å?	y_x0014_C'?@ËæXW?_x0001__x0002_bþ_x000B_µø?!$èñ_x0002_?ä_x0003_dFt?j~`FM?öò?É-?Á?:_x001C_Ûz;?H1äzÿù?âï_x0017_	e?¼±0"?,¼ôÊo?£M_x001B_q@?.èÊµÖæ?ûµaZIs?.)_x0012_±d?I$øDÁ?GN¿Ç[?A|_x001D_.?äë_x001C_÷¨?è)éù}?e¼&lt;ø3?ÿÕz¦_x0008_L?³#ÞYÒx?}­Î}»?a	Y¢_x0016_?.£kÐ"?º]_x0010_;? _x0019_PXA?øÞcT«?ºnè´¢?í°&gt;k?Pï_x0003__x0004_¯?Qpªà?T_x0011__x0003_K?ûï\­Ä?µ 3Q§?\xq£?_x0012_.]_x0001_vü?ª{ú;_x0003_?ø.}xã0?t6&gt;.h|?_x001C_î_x001E_Ô]ý?9±óË=?ä+_x0016_Í?_x0017_³gòf?J&lt;Eüön?ôQ£&lt;­?ZUoóB=?_x0012_¥»Të?³Éß_x0015__x001D_¾?âr´_x0018_}?ÏDfu±?àæ¥¼_x0002_?Á_x0003_EÈäs?¥ö_x0005_É?jQã5×?Ò&amp;q?¼_x001C_Æ[_x000F_?_x0017__x0011_]Û_x0014_©?éòÄÐ^Y?5å$&amp;ªþ?ÄyM5~?7-_x0002_nB?_x0001__x0002__x0002_pAKdG?é_x0002_ÚÀ·_x001E_?&amp;iÿç?äì80V¥?Z$_x0017_]_x0014_?.f50_x000F_ì?bú°r¦?àÞP¦½?¼HÅr?»³QåÁ?¨ÀzÔ&gt;?Mko!à?b%y_x001C_|¹?_x001B_´Ý(²?yÕã_x0014__x0006_?'X±4%?F7Ã4?«ú7 ð?âÙHïl_x0011_?SåªulG?mìº²?ôRrÌG?_x0016_½L_x0012_-Ç?­_x0007_ñyÂm?i¯¥§&lt;?·-×ø©?ÍzÜ X_x0011_?UüÈµ,?SßcóO?&gt;]7¨/?_x0007_óëÐ×\?êZ0ñ_x0001__x0002__x0005_m?nâÏnì?ÚS`tö?·à[RÄ?¦CÇö{È?§}?\Èa?ÏçO__x001C_ï?­µáQði?V_x0004_vÂ?Ñ_x001A_*¨jg?_x001D_w[üÍ?t®¨Úþ?8çÌÌ_x001B_ú?Æ$o _x0002_?³z±&amp;ý??vÅ:ZL?I_x000D_äÁ?l_x0019__x000E_Æ_x0003_?³vaª?OÀLMØÖ?_x0010_ÚK­®?Ê¦;Z¯ï?¦/VB_x000C__x000E_?Q6Å_x001D_¦?_x000D_ÎÂËÁ?ÔÉfd	'?ÊaÓ×_x001E_?UF­¬×¿?&lt;N_x000E_M7?xy°J#ç?¨^kÓ?¥p&amp;¥?_x0003__x0004__x001D_hK_x000C_?",jÌ%?'ºúyl?ÜÜúÜÍ_x0002_?	Q$T?_x0015_NÓå*?U^Ï?)êÒò_x0004_1?-méPÎ5?±zXH¸f?_x0004_ÞöD_x001B_¯?{#'Î?_x0016_ó®MF}?²¨Y	Ñ?M'&amp;Tãø?Å=åFÞ?¯ØìtjÝ?_x0001_"åE:?ç5_x001E_Êh?_x0018_¸ÜÂÒ_x001F_?Õ_x0012_d_x0015_¸*?Dàè_x000F_?þ_x0012_{%!?_x0002_G¦I_x0014_¹?Tæ{(¤-?3d&lt;ó&lt;?ÅuKß?¿Î¨iË?®'_x0002_oÉ?V; }?_x0018_ÕZ_x001E_·p?_x001A_t_x0002__x0007_ìt??YàÀA}?(7·Â6T?®¨ç_x0003_s$?v^_x001A__x001D_´?_x0002_6·^Ú?R¾ã¢=?`kXÚ_x0005_?óÃ_x0004_T«?$VÔZ	?_x001A_K*û? Õ__x0006_Ã*?_x0001_ì§À?ÖÐD5|?÷JóD_x001E_b?Í_x0012_w03?_x0016_¡p_x0018__x001F_? ¡`\_x001B_?¬¬ñÑ_x001D_{?u 5_Ä_x0017_?ÊÍ,_x001F__x0016_?+i_x000C_÷_x0018_?B¾àË®Ñ?¿IYV&gt;:?ëý¥è??ä®o¾?ïa¤ìNJ?ÆBÜv~&amp;?Ð_x001B_º+Ï?_x000B_ìb²Kx?^Û×	?!_x0011_èà.?_x0002__x0004_ð_m¾ï-?i_x0018_hÎ¼ò?}~VÉUV?ÄÝøÜîÄ?Ò$Y"¿F?a_x0007__x0016_k?Ä}uÍÉ	?l¨Çëÿ?Ö·ahë?Ö×ù_x0012_Q?a_x0003_ÇwëÍ?n3½å7R?r_x0013_á8?´a_x0011_vN{?Ò×²È _x0001_?ÑôÅ_x0017_õ?ºÆw¥L0?¸¹_x0014_#?_x000F_ïbOÎ?4yßØ?X¸¥_x000F_Ã?Hñ.õ¿ë?ò-s_x001F_ª:?5ÛU!óº?§ñ¥4J?ÝèÏtÞ_x000D_?_x0001_Ü:]äë?_x0005_Y`_x001E_é?Óïp¡l?ÔØj`?_x000E_â(ñææ?~$¨_x0004__x0007__x001E_n?_x001B_#ür_x0003_2?¢t=ÊÅ?¥¯_x001F_%Ä¾?_x0011_;;"ß_x0004_?*_x0006_qèxß?6©Z;{_x0017_?lk_x0016_?ò^4¡ë?P&lt;_x0012_0Û?£}¢9×È?J_x0002_Ga»\?+E×ÛÚ_x000C_?z!ÿ¯ý?Ew¥Õ)?dc!'?µÏT·ãÛ?µÑ_x0001_$f_x0005_?¾W_x001E_Ézu?ëSmÓÞa?´Ö_x001D_?	_°ÐI?Ûè=Å?Ø½öû`ê?ü_x0016_Û_x0019_|Q?	_x001F_FkV²?NµÉð³j?S¨gD¡$?¸Ö[ç_x0012_Þ?NM(ÐùÕ?l_x0018_òÃo?[%/uR?_x0003__x0005_¤+2þ¦?çÛèä¯?¸ _§u'?Íò,?Yx?Ê_x0019_®D_x001B_?@û9»«?_x0014_»_x0004_%,ª?6k¯@?oUÞÂ_x0007_?7#NÌè?^Ä_x000F_éh_x000E_?7®d_x001E_Ó?_x0008_][h&lt;´?¨ßñ_x000B__x0001_?Hø2|?¡_x000D__x0014_Ò_x000E_×?æî´êaz?pZ¼¿Òý?ëÅÃ_x0017_êÃ?_x0006__x001B__x001D_ü?aµ_x0002__x0001_?p_x001E__x001A_)P?¦pgNI?®IðÈü4?*8_x001E_û_x0016_Ê?ú7`_x0016_?ÒÆcù?þÎL§Ô~?o_x0002_Y(£`?zØY_x001D_&amp; ?ömÒ_x0018_ó^?ÝT±Ó_x0003__x0005_¦?_x0002_o_x0004_à?tÞ_x001D_÷m.?z)dX¡=?Õ?_x001A_×_x000D_?ü®À&amp;Nb?3 ä_x0010_my?Óð_x0006_{uh?ÿ^h_x0016_?DçÕF_x0014_?ô®_x0008_lXE?_x0001_¼ü(Ä?µjæjC?ú_x0008_(¼¢C?Û=	Î_x0013_?B©jè?º4ò_x001C_oI?Ð:³|h?@jä&gt;_x0010_]?ü_x000B_/¦úÅ?0®»_x001F__x000B_r?ÕP¥Ûm?òk'a&gt;_x0004_?ak(_x0013_?í_x0011_èP??_x000B_=zõ×&amp;?_x0010_×`Ó?_x001E_½=_x000B_6?h_x000B_ÜÆÌ3?6xª¸Æô?«3È(Ã?_x0007_Ó~¶_x0015_?_x0001__x0003_y_x000E_ï*?BIë&lt;?«ì}:²?_x0007_J'7G?_x001B_i_x0006_#_x0006_?ìÈK¸h?_x001B_Y_x001C_ì_x0014_?V=_x000C__x000B_?_x0004_-¾ ÒÑ?âiì²[?|%­¹Ú_x0007_?Ø_x0003_A_x0016_8?Ý&amp;+_x000B_z?`_x0003_åÉ/½?2I*¢T?_x001B__x0002_pPqá?¸§­³`Ü?P_x001D_¥_x0015_Um?;_x0013_jËªe?Ùx9?¨°?Ð)Ò N³?ýR4¦Ç?º­å}·Ò?Ìë©Í_x001C_^?_x000D_ÕÆzµ?$®÷ç¥Ò?*_x0004__x0005_Ä_x000B_Í?_x0017__x0008_2_x001B__x0001_ü?æñ å©?_ö«´c?"ye?ì×?"_x0006_×B_x0002__x0004_mX?ÁÒÆ!4·?¬±ÔÞÂ_x0002_?ðîF¸_x000B_®?æì3?Qn_x0004__x0016_PÈ?çfdpÊ%?_x0012_mæ?.¤_x0008_?`_x001D_¹ßëÊ?gþú©­?ÆQqì_x0013_?Ð_x0011_ªó?Ñ_x0003_pØV?Ei_x0014_Á_x000B_ ?ÈO5_x0014__x001F_?D0Ùa°¤?Ê#Ä0_x0001_A?Õ©·­_x0016_?Úñ+4b_x0013_?Lì\?àÌÍi[Á?Üz'­?$C&amp;_x0005_?ÏmÃ®Q?8Uãk_x0005_?¢¿Õù·?½?_x0014_ôÜT?¼Êv4Ñv? W?]d?tñ4XM?È_x0002_§Þ®?_x0001__x0003_49_x000B_¯V}?k|_x001F_°±S?hE}Þf«?l×~OD?¸_QS¹?°_x000D_w	ÂÜ?P1ÆR&amp;?NA`_x000B_ô?Õ_x000E_Æ?-u~_x0014_Ò?xà=1)?î_x000F_M_x0008_ãò?xÁÁ8ìû?$÷_x0016_ö7?Î_x0002_A­«%?}uå¡ùÔ?åjÖÔ~?å:_x000D_Vr?_x0019_ëy{N?¹Á_x001E_Ê_x000F_g?&lt;Ph¸?_x0013_Vc7¬?®9æ÷x?O5?°ù&gt;?._x000E_anxü?¢oÿ7.?ÑÈ_x0017__x0016_/;?Ò5R61±?4@nÅ__x0001_?ì+½?}?zD|K_x0001_~?S_x0015__x0017_	_x0001__x0002_ó,?°&lt;ÑJ_x001E_?rÉ¼_x0003_ÖI?^2²?çDÜ¡Ç?W°k¹?ýf¡%	?ÝÞá_x000F_?ú±÷?T_x001C_*a­Ü?_x0002_nj#ú?$OÑî_x001C_?ú_x001A_kýÆ_x001F_?_x0003__x0012_â-&gt;ª?8_x001D_¿ c?Àb2_x001D_+?iêú_x000F_?&gt;b_x000E_.:?_x0019_Ñë[ë?5Û¼Ç?µFá_x0015_¡?kv³u&gt;­?¥ _x0010_{?¾VèÉ_k?[j	îy?qPwÉ#÷?© _x0015_	½´?û?_x001A_PV?N_x000B_dìµ*?§[ÌÛÙ?'r¸_x001D_?}n\É_x001F_?_x0002__x0003_*º&lt;4_x000B_?Ä)ÍQ?ß¦3@AÔ?dÀS§z?¿_x000F_`õ?Wá¸_êh?|eÝ¥_x000C_u?__x001D_Ó£?¢T_x000D_w_x0005_?;h_x0003__x0016_Ã?LÌH@?ârÆX2?ÓÆ1~ç?ÊÝ¼eE?;Û(_x0006__x0005_@?kØý_x0017__x0013_?_x0004_?zË¾.?.6ÃÉý?q_x0011__x0001_M?_x0002_|¿QZ?sW%´P9?_x000B__x0014_M3_x000C_!?_x001E__x0001_&gt;´t?»*¶Lé"?ZòJì?¯\º0/?ÉjJ:_x000B_?×,b1ó¾?Øìz§õ?Mç&lt;÷éö?`î__x0010_?ã¨?_x0001__x0002_ºá?AÏL_x000D_îò?b+ÿ_x0013_?ÐØ_x000D_t?4¶7HÂ|?j^3|[?_x001C_¡`L0L?óÞ½eç_x0012_?åq=ÐMf?LÁKC´ã?&lt;t¡¢?_x0006_,i%w_x0014_?º,í_x0012_;&amp;??«»¶?j=Ñ¾lF?§ÄÕÓ-Ø?Wôª_x000D_]ë?:õ âv ?*ÆD4j_x0001_?-_x0014_°_x000D_W?D{û_x001D_«?x[¢qÖr?Æ_x0019_W_x0011_q1?_x0001_ÁG]Å?_x001E_ÄñêÑ\?Iî_x0013_ø?S£CÍu?6öª_x0004_?qþ­æÊ?{é_x0002_ðÙè?GM_x001B_«&lt;?_x0003__x001B_è_x001C_I?_x0001__x0004_æ_NÛ_x001B_?ä­_x000B_å?iq_x0003_,cù?³¿1WÉi?,E_x000B_9U?_x001C_Dº,o?_x0016_?8oò_x0011_?ëp_x000E_÷?}L6DÕ?¦3ìv\0?.SâDY?&lt;Å{8e?69Yî©f?åaÃ,g? Ú_x0001_r?P§y×_x0002_v|?{_x0007_Ú~?_æÆC?+ûó'fø?ÌïçI~?Æq_x0015_úï_x0017_?N7Q_x001F_×k?ÐðÏç_x0016_?ýKE?¹?CÙ_x0015_¬{?_x001B_?U+Ù?$6]Fö1?_x0002_Ñ×±Àµ?&lt;_x0001_{üb?6±_x0008_v¼"?êÝÂl^?H¾Ív_x0001__x0004_®&amp;?@8õ'Ø?è_x0005__x0015_j0?úÔÚNß¨?¢õ_x0011__x001B_".?2n«Õ?¿ódy?¨_x0002_c°-?_x000E_L2æt?(ÏqñãÏ?`ãÞø?!ÀóÂK_x0004_?zô?5NU æ?_x0015_ØÛ|2?g\$èM_x0004_?{ñRÁ?aôïË?þå·.?¡bZ_x0012_?w¾©¶Ì?,¹)gCû?:÷¿e¨|?K$MT3?_x000E_Äáfä?0DÐ_x0004_û?C+ÃOè?¢ýØÇË6?_x0018_ý??_x0008_Å34ó?ò ¬_x0004_?HÅ_x0003_èûÎ?_x0001__x0002__x0008_rÑ??¢«&amp;¤X?"D_x000B_X?!CËU{?O!¬	_x001D_¡?zÈ_x001E_+²?.à_x0018_PC?P6?¢¿?@²ñPÐ?_x001C_ wa/J?¯æ¸_x0006_²b?¥ø,?ËfyÖ_x0006__x0005_?À®Ã_x0017_ôÕ?_x0004_n_x000F_×^?ôô+clÈ?_x0011_¬yPýJ?ât&amp;ë&gt;g?u\&gt;iq?D¾ä/_Á?=_x0004_ÄIèK?¦á²_x0001_??õºIH?2_x0005_ÇÀ¥E?t:æt²?i3­)A?~^´ô_x000E_?7V|ið?K¬_x0016_dÇ?ÊÂú5ð?I&lt;Ð_x0011_a?Å{Ê_x0001__x0002_ô?pb_?pt_x0005_w`f?¡VõK§?sBºD?ÐØ'7 b?-3*ÊÕH?ô¬²Ò]w?ùKÑ¼ð&amp;?ß´_x0005_¸$? _x0018_vO8_x0013_?þO_x0016_ÕÈº?UßÑ[¼?%ùÔ¥A?á_x000F_þë?/méâ5?¢£èJÉ?ë×_x0005_Ü?"Þ0ÿ½?%	_x001D_ÍP?uÔ_x0006_£?Í&lt; ¿òÞ?&amp;EU_x0014__x0008__x0001_?b·Ï×À?(ÃSF"?x ÏO_x0006_|?´À_x0017_ùXö?ë_x0008_ÒÓ?_x0008_&lt;åÞ?}§ÎÞ=ê?È£_x0012__x000F__x0010__x0014_?ªe)9ÕË?_x0002__x0003__x0014_4}Æ_x0008_á?"C°Ë¥©?«DÙû¡?ô_x0018_Rô?_x0006_þôQ_x0008_?ä?¾_x0016__x0012_?aÀ»ÔË?Ô´_x0013_?é}?Eá_x0011_Æåx?3_ÌQÀµ?ôºò`¹±?ÞF:g$?®©ø_x0015_[ä?17Ü?\¹i«Ø?_x0002_ì²âæÁ?Ö|ò²7´?¯\^hÙ?_x0005_ÏÛE¨e?	ÚvãÚ_x001E_?|£³óÝ;?UÚÎñö?6;_x0008_pJ¥?°âÎ_x0004_ê_x0003_?°\_x001A_ª'?|Õ_x0007_?P.dì	?S­_x0012__x0001_fâ?oûr_x0017__x0017_?PªÉM6?=¨_x0001_½?_x0010_k_x0010__x0003__x0002__x0003_¹_x000F_?ää¦Õb?_x000D_4-lT?V«Úëá?$_x0014_ÙÏÿ_x0001_?ù#eÍÊ?««Í_x0005_Fþ?§½©¦»?:£t_x0011_§$?½d}ñÝ¢?eàÑª#?9ëP2ÕC?áxÝ?¼}JÅÑ?bPK&lt;?.çyÕ$?îs_x0016_f$_x001F_?ìmîpÜpz?)=6_x0014_?_x000B_X;b?'e#O=¯?ª_x001F__x0018__x0006_óR?Ù_x0001_12??ÒÖ÷W}Æ?w@&gt;Ò?Òó_x0011__x0008_lg?®ù²ê?_x001C_pWÉJ?ÇáE«?_x0011_ÂÜë_x0015_?ÒýÒ'~â?±_x001C_Þ@?_x0002__x0004_á×÷õf?ÎtïÆ¸f? ×	¹ä?_x001A_ó_x0006_÷?|_x000B_b!¡_x000B_?Ï_x0012_Þ}_x0008__x0001_?É0Æ_x001E_o?W26æªß?I=_x0002_¿_x0017_?§èÃ^©¼?òß¯»?_x0002_ +³\/?Ôèñ?Ú?BZä*å?aHFt?*ÄÌJ¯µ?¬ª×ÊMê?÷î}2Ût?_x001A_9©e_x001C__x0008_?7&gt;_x001D_hÓZ?r.Á_x0003_úA?ÒO_x001F_¤Ä?_x001C_ó *§í?2_x0017__x0018_i¦?¬ C_x0006_Û«?(_x000C_µïa?Gö.°ð?^_x0015__x001E__x0007__x0008_¯?	bÿÔèX?^B-YºI?,$Ïû¨Î?TÉ8³_x0006__x0007_Ð?A¨_x0002__x0001_Ûe?e]e_x001D_,.?(îèg_x0002_q?P\_x0006_Ã@?(_x001D_Ö_x0012_¬,?µ¶þÔ-?Ý!ÃO}?Üzå©d4?£M­_x0017__x0002_?g½¼ñX_x001A_?_x0008_be_x0010_G?vÄuãI²?t¢yG_x0016_x?u+HÌP×?L:Ø¨ó?°kÄ_x001D_æ?Á~*ø_x001E_?,â»¿²T?_x0008_NÛU_x0004_â?`ÂÀ_x001E_9?&gt;Â_x0005_n×?¬¨3«ö?_x0017_ù&amp;úU?¢!E{:?¨Vª¢`Ø?¬kæH_x0015_³?*_x0003_Á­?­ÑÂî_x0005_?R_x0005_ÀeGÖ?³»@_x000D_F_x0016_?ÊËZ ¦õ?_x0002__x0005_Äiø¼?$_x0005_ºIrE?sÇÝ3_x0018_?eøæ×?¥4å®æ_x0015_?u_x0010_Q&gt;?JFíÔ ?j.£z)?_x0014_:_x0008_ç¢M?Æ_x0019_3´í?\¹UCêÕ?0Á×Á8ò?3°_x0014_@_x0001_ò?wÍ}ée?Ò4 ³«ý?g&amp;u5`ö?7_x0019_YKøâ?[Ö#ÀF?&gt; _x0004_ªVñ?4ËÇ_x000C_°?ÐÚ¶3ÿÞ?e_x0005__x0014_AR?¾ytpÊ-?í3e-Â_x001C_?-_x0001_kå?$UëtÉÒ?3_x0019_ü_x0008_¿?q¢]f?ß©v_x001F_ø?7îÂVb-?/_ö_x001D_½l?_x001D_Â_x0003_£_x0002__x0004_á?¡_x000D__x001D_D_x0010_?­t_x0016_sA?Êt_x0019_¶Ûë?íØÛ¤#µ?çÌë&gt;¯?Rc_x0013_oÕ?úÂä0?B2p´_x0002_á?úy{l$ª?ö{Ù	ý?¤æÈ?üVUéí·?¸éj_x0008_?Ês7Û_x0002__x0001_?³W_x001E_óßÉ?môî?_x000B_8_x0001_üå£?û_x0012__x0007_ÊÙ;?9d#_x0003_À_x0019_?;a·]_x0008_@?Ë¬Zæ_x0013_(?_x001D_Ú_x000F_ß»?zG%Ø%?ãà_x0010__x0018_¸?ØÃeµ(?.Æ}_x0002_ÑM?¢;­Èqç?DÛÀÊ?÷CVzï{?Ä\ÔÌ_x0007_b{?ÀqÒ×ÏB?_x0001__x0005_ÇÄ8äºK?~ªÜ.R?PFú°YÎ?8E×,ð?°Ü\µ}¬?ÄZIbÛa?H_x001B_|oZG?²OÇ_x000F_Ò?Jß_x0018_aÍ?Úu_x001F_¦?Õç_x0003_Ú?ÿ_x0013__x0013_cÌ?}_x0012_¡eRÜ?@#r_x000F_?3_x0001_rª?ó_x0002_ß_x0016_6?_x001A_äþã«?Ì²_x0008_®"Þ?o_x0003__x0001_`m?\;Iè ?$lümâî?_x0017_ê³\_x000E_?öß_x0004_û4Ç?~_x0018_·Ñè9?È_x001E_·t_x000C_½?_x000C_èìuÔk?Z-Ë_x0007_?Û².?Fãâ@n?¤&gt;×£_x000D_?ÌÇsáA?1_x0015_CØ_x0001__x0002_CF?DÖ©(h_x001A_?_x001D__x001C_{à@?)k_x0003_e?õ/Ò-?oÈ_x0002_ëû?_x0001_ ¼òY¨?¦_x0017_Á4?~_x0012_z_x0005_$Ô?&gt;&amp;ô:ª?¸_x0013__x000D_è?CÃ8ÕÐ?&amp;_x0016_T~}?e­àä8w?RþÆÒ_x0013__?´_x001E_ïÞÿ?_x0014_Ã7`?®þ_x000B__x0006_?_x0011__x0003_W	Ti?åB$;Ãc?_x000E_ñ\ù9R?ÈÈFÀ0×?_x000B_¬´_x0002_?úA_x0016_ðD°?Ïë&amp;n'?_x0010_v¿_x0003_ç¡?HJû_x0014_6?7_¬Ë0Ê?Ã`aJã)?_x0017_ÂWÃ+R?s}_x0010_Gæ?¸ow°_x0013_=?_x0002__x0003_È¸_x0016_ÉBF?¼bðâÔu?ô£v?Ç;TéJ?4_x000E_XY1_x0001_?`Z°g3Þ?®9%å_x0008_?D1µH¡?¯ÉÀYéO?_x0004__x001B_&amp;N4A?¶6RÝ¼x?]PXD_x000C_?\]/ã)M?²_x0004_¥®^_x0017_?_x0003_/_x001A__x001E_&amp;?D	#¤²ù?ÁöÍ5Ø?_x0002_i_x001F_?Ç+¥é|?ù_x000B_ùÌq?T~_x001A_~Mh?ïY~Ïå?rr_x0013_¢íÎ?î£_x0005_B?u*_x001A__x0007_ø_x0008_?béÅ}_x001A_2?_x0010_e?:Å?ñW_x000F__x0014_	?²_UtwË?vvíTm/?fH_x001D_÷?ñ_x000E_xÖ_x0002__x0003_b?º1nÌO(?w%C©_:?À_x0018_X%_x0008_?é¹Á_x000E_È;?_x0002_ë_x000E_ª8ó?®­²XÁç?ñÅÜuAc?Ò¿ÁAG?æÿ ¼¿X?0ºwA_x0018_¯?_x0004_Ê#S?îõ,)?z_x001D_a£&gt;²?ÊPö+?R¤_x001A_B6M?Nµá_x0001_í«?_{_x000F_%?àOõâ?Ð©1Ó_x0011_í?;_x0012_6_x0019_K?ú _x000F_E?WhÜl?³pöQ?^Ñ_x0002__x0018_Z?Ä&gt;æ,ÄÏ?5Ný«ã+?éOÜn`-?N]é¢±?_x0008_w_x0007__x0010_Nx?_x0008_õ7Ðm?_ó¹?_x0001__x0003_0_x0019__x0003__x0010_fS?ü2«_x0016_nW?óÇ´?~Ûv ?²4w_x001C_F?ÄÃ£fÙ'?_Eì'ßX?Éû+åÑ?ê!#K?¦J²#Þo?-_x000B_01D?c¶¡æ­?|ÃÃ=ÐÄ?Û¶_x0013_Á_x0015_?¾Ó_x001F__x0002_ù?+H5ò_x0010_Ã?aë_x001C__x0008_À;?ÁûÖ?¤_x001C_!.á7?âJ:n8?Äw¶_x0010_v0?r?Æl×?WB_x0005_UÇÚ?×ZI&lt;ç?uE&gt;_x0008_v¡?µ¬iQW­?dôR^ª¦?ôû®_x000C_*	?$Än¿îá?_x000E_7F¤7\?Ûá_x0014_\ó?¾ðU_x0001__x0002_¸Í?Ôêió¿?S!A0Ñ?*ã_x0005_4_x001A_?7ÜÌQ[¼?"~1_x0016_/r?£ëuð?VÔ0#Ó?_x0005_éb!ï?Ùgp&amp;?ë,j¾0z?Û¨B6 Ä?ÐR_x000E_¬Ö_x0006_?víø4@§?`_x001E_e æ?tkïQù?Ró_x0003__x000C_Ò¨?cp_x0004__x0007_&amp;?ìöÝ_x0017_d?l"|ªÛ?S¢Í_x0001_^?*­Ø1?nvÐ)e?°§³Üc_x001A_?\3í©à?xHDw¯b?K,åÈ-_x001B_?h×û­?_x0008_'%ê?Ï³^_x0004_$?Jêõ÷Üs?"ëÓ×Í?_x0001__x0002_²r!_x0011_Û#?tl*Ù[»?,vUã?ùVÑ=?ùö¸§¯_x0014_?6ã_x0014__x0003_¢?MÚD¹?EWþH~v?_x001A_ªÞâv´?·`&gt;´?è_x0001_ Ã_x001F_?_x0014_ç_x0003_nnÀ?@DK_x001D_¨?Ë«,?{/â6_x0005__x0017_?¬Õ¬M=?¼_x000C_ç¬XÉ?ÉðqN÷0?tÀD7_x001E_v?Ó«_x0011_¦6$?&gt;_x0017_¼E·H?íBÑè®¯?ìæ&lt;_x001B_t&amp;?_x0010__x000B_ès·¨?V¯_x0002_-á?ªÞÃÑ5?_x001A_Á¬V_x001D_?gN«R_x0001_?$_x001B_5l]?¿BïvNà?Ý7v¢N_x0012_?Tª¡_x0003_	Ê7?ÞÆ_x0005_in?®ë_x0004__x0012_ë?N7/´Î?*7ÁP_x0003_?¦C¸A_x0010_?	×æ_x0008_"?ÖÊ¦-&gt;'?Düª_¤?ènâ_x0003_¯G?î$í¯8?Tÿjm?®{_x000D_b=?[K+UÖ?ÈE_x0007_¡è?ê´¦¢?,ýmwP°?_x0019_R¶Íy^?0Ôq,Ü#??¶ç°_x0006_T?þ_x0002__x0014_L_x0013_?Ú_x000B_Ð#?oÉª£|?ÃSzB?º?³k­_x0001_?è_x0014_f_x001A_?&lt;?ÈY%X_x0017_±?_x001D_=±Ðn_x0013_?_x0016_¡Mÿ;B?Aµ:þ+Z?Î¶!&lt;S?Lyêäí½?</t>
  </si>
  <si>
    <t>bcea0d134b418c356ccfd83bef3b90220|1|1062597|b8d6df58ad7345f254bd4b14e7c264ef</t>
  </si>
  <si>
    <t>Council reported growth investment expenditure, but did not provide new properties connected. In this case, the average growth rate across the councils in New Zealand was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</si>
</sst>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409]* #,##0_);_([$$-409]* \(#,##0\);_([$$-409]* &quot;-&quot;??_);_(@_)"/>
    <numFmt numFmtId="167" formatCode="_(* #,##0_);_(* \(#,##0\);_(* &quot;-&quot;??_);_(@_)"/>
    <numFmt numFmtId="168" formatCode="_(* #,##0.0000_);_(* \(#,##0.0000\);_(* &quot;-&quot;??_);_(@_)"/>
    <numFmt numFmtId="169" formatCode="0.0%"/>
    <numFmt numFmtId="170" formatCode="0.000"/>
    <numFmt numFmtId="171" formatCode="_([$$-409]* #,##0.00_);_([$$-409]* \(#,##0.00\);_([$$-409]* &quot;-&quot;??_);_(@_)"/>
    <numFmt numFmtId="172" formatCode="_-[$$-409]* #,##0.00_ ;_-[$$-409]* \-#,##0.00\ ;_-[$$-409]* &quot;-&quot;??_ ;_-@_ "/>
    <numFmt numFmtId="173" formatCode="_-[$$-409]* #,##0_ ;_-[$$-409]* \-#,##0\ ;_-[$$-409]* &quot;-&quot;??_ ;_-@_ "/>
    <numFmt numFmtId="174" formatCode="_-* #,##0_-;\-* #,##0_-;_-* &quot;-&quot;??_-;_-@_-"/>
    <numFmt numFmtId="175" formatCode="0.0000"/>
    <numFmt numFmtId="176" formatCode="_-* #,##0.000_-;\-* #,##0.000_-;_-* &quot;-&quot;??_-;_-@_-"/>
    <numFmt numFmtId="177" formatCode="_-* #,##0.0000_-;\-* #,##0.0000_-;_-* &quot;-&quot;??_-;_-@_-"/>
  </numFmts>
  <fonts count="18"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2"/>
      <name val="Calibri"/>
      <family val="2"/>
      <scheme val="minor"/>
    </font>
    <font>
      <b/>
      <sz val="12"/>
      <name val="Calibri"/>
      <family val="2"/>
      <scheme val="minor"/>
    </font>
    <font>
      <sz val="8"/>
      <name val="Calibri"/>
      <family val="2"/>
      <scheme val="minor"/>
    </font>
    <font>
      <sz val="12"/>
      <color theme="4"/>
      <name val="Calibri"/>
      <family val="2"/>
      <scheme val="minor"/>
    </font>
    <font>
      <u/>
      <sz val="12"/>
      <color theme="1"/>
      <name val="Calibri"/>
      <family val="2"/>
      <scheme val="minor"/>
    </font>
    <font>
      <b/>
      <u/>
      <sz val="14"/>
      <color theme="1"/>
      <name val="Calibri"/>
      <family val="2"/>
      <scheme val="minor"/>
    </font>
    <font>
      <sz val="14"/>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theme="0"/>
        <bgColor indexed="64"/>
      </patternFill>
    </fill>
  </fills>
  <borders count="1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top style="thin">
        <color indexed="64"/>
      </top>
      <bottom/>
      <diagonal/>
    </border>
    <border>
      <left/>
      <right style="thin">
        <color indexed="64"/>
      </right>
      <top/>
      <bottom/>
      <diagonal/>
    </border>
  </borders>
  <cellStyleXfs count="21">
    <xf numFmtId="0" fontId="0" fillId="0" borderId="0"/>
    <xf numFmtId="165"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3" borderId="0" applyNumberFormat="0" applyBorder="0" applyAlignment="0" applyProtection="0"/>
  </cellStyleXfs>
  <cellXfs count="197">
    <xf numFmtId="0" fontId="0" fillId="0" borderId="0" xfId="0"/>
    <xf numFmtId="166" fontId="0" fillId="0" borderId="0" xfId="0" applyNumberFormat="1"/>
    <xf numFmtId="165" fontId="0" fillId="0" borderId="0" xfId="1" applyFont="1"/>
    <xf numFmtId="9" fontId="0" fillId="0" borderId="0" xfId="3" applyFont="1"/>
    <xf numFmtId="166" fontId="0" fillId="0" borderId="0" xfId="2" applyNumberFormat="1" applyFont="1"/>
    <xf numFmtId="167" fontId="0" fillId="0" borderId="0" xfId="1" applyNumberFormat="1" applyFont="1"/>
    <xf numFmtId="165" fontId="0" fillId="0" borderId="0" xfId="0" applyNumberFormat="1"/>
    <xf numFmtId="10" fontId="0" fillId="0" borderId="0" xfId="3" applyNumberFormat="1" applyFont="1"/>
    <xf numFmtId="172" fontId="0" fillId="0" borderId="0" xfId="0" applyNumberFormat="1"/>
    <xf numFmtId="173" fontId="0" fillId="0" borderId="0" xfId="0" applyNumberFormat="1"/>
    <xf numFmtId="0" fontId="0" fillId="0" borderId="0" xfId="0" applyAlignment="1">
      <alignment horizontal="left" wrapText="1"/>
    </xf>
    <xf numFmtId="0" fontId="0" fillId="0" borderId="0" xfId="0" applyFill="1"/>
    <xf numFmtId="166" fontId="0" fillId="0" borderId="0" xfId="0" applyNumberFormat="1" applyFill="1"/>
    <xf numFmtId="0" fontId="6" fillId="0" borderId="0" xfId="0" applyFont="1"/>
    <xf numFmtId="0" fontId="7" fillId="0" borderId="0" xfId="0" applyFont="1"/>
    <xf numFmtId="0" fontId="8" fillId="0" borderId="0" xfId="0" applyFont="1"/>
    <xf numFmtId="0" fontId="9" fillId="0" borderId="0" xfId="0" applyFont="1"/>
    <xf numFmtId="10" fontId="9" fillId="0" borderId="0" xfId="3" applyNumberFormat="1" applyFont="1" applyBorder="1"/>
    <xf numFmtId="0" fontId="8" fillId="2" borderId="14" xfId="0" applyFont="1" applyFill="1" applyBorder="1"/>
    <xf numFmtId="0" fontId="9" fillId="0" borderId="11" xfId="0" applyFont="1" applyFill="1" applyBorder="1"/>
    <xf numFmtId="0" fontId="9" fillId="0" borderId="4" xfId="0" applyFont="1" applyFill="1" applyBorder="1"/>
    <xf numFmtId="165" fontId="9" fillId="0" borderId="5" xfId="1" applyFont="1" applyBorder="1"/>
    <xf numFmtId="0" fontId="8" fillId="2" borderId="13" xfId="0" applyFont="1" applyFill="1" applyBorder="1"/>
    <xf numFmtId="0" fontId="9" fillId="2" borderId="2" xfId="0" applyFont="1" applyFill="1" applyBorder="1"/>
    <xf numFmtId="0" fontId="9" fillId="0" borderId="1" xfId="0" applyFont="1" applyFill="1" applyBorder="1" applyAlignment="1">
      <alignment wrapText="1"/>
    </xf>
    <xf numFmtId="167" fontId="9" fillId="0" borderId="2" xfId="1" applyNumberFormat="1" applyFont="1" applyFill="1" applyBorder="1"/>
    <xf numFmtId="10" fontId="9" fillId="0" borderId="0" xfId="0" applyNumberFormat="1" applyFont="1" applyBorder="1"/>
    <xf numFmtId="2" fontId="9" fillId="0" borderId="1" xfId="0" applyNumberFormat="1" applyFont="1" applyFill="1" applyBorder="1"/>
    <xf numFmtId="2" fontId="9" fillId="0" borderId="2" xfId="0" applyNumberFormat="1" applyFont="1" applyFill="1" applyBorder="1"/>
    <xf numFmtId="0" fontId="9" fillId="2" borderId="9" xfId="0" applyFont="1" applyFill="1" applyBorder="1"/>
    <xf numFmtId="0" fontId="9" fillId="2" borderId="8" xfId="0" applyFont="1" applyFill="1" applyBorder="1"/>
    <xf numFmtId="0" fontId="0" fillId="2" borderId="9" xfId="0" applyFill="1" applyBorder="1"/>
    <xf numFmtId="10" fontId="9" fillId="0" borderId="0" xfId="3" applyNumberFormat="1" applyFont="1" applyFill="1" applyBorder="1"/>
    <xf numFmtId="0" fontId="8" fillId="2" borderId="2" xfId="0" applyFont="1" applyFill="1" applyBorder="1"/>
    <xf numFmtId="169" fontId="9" fillId="0" borderId="2" xfId="3" applyNumberFormat="1" applyFont="1" applyBorder="1"/>
    <xf numFmtId="169" fontId="9" fillId="0" borderId="15" xfId="3" applyNumberFormat="1" applyFont="1" applyBorder="1"/>
    <xf numFmtId="169" fontId="9" fillId="0" borderId="17" xfId="3" applyNumberFormat="1" applyFont="1" applyBorder="1"/>
    <xf numFmtId="176" fontId="0" fillId="0" borderId="0" xfId="0" applyNumberFormat="1"/>
    <xf numFmtId="170" fontId="0" fillId="0" borderId="0" xfId="0" applyNumberFormat="1" applyAlignment="1">
      <alignment horizontal="center"/>
    </xf>
    <xf numFmtId="175" fontId="0" fillId="0" borderId="0" xfId="0" applyNumberFormat="1"/>
    <xf numFmtId="166" fontId="0" fillId="0" borderId="0" xfId="0" applyNumberFormat="1" applyFont="1"/>
    <xf numFmtId="166" fontId="7" fillId="0" borderId="0" xfId="2" applyNumberFormat="1" applyFont="1" applyFill="1" applyAlignment="1">
      <alignment horizontal="center"/>
    </xf>
    <xf numFmtId="2" fontId="0" fillId="0" borderId="0" xfId="0" applyNumberFormat="1"/>
    <xf numFmtId="174" fontId="0" fillId="0" borderId="0" xfId="0" applyNumberFormat="1"/>
    <xf numFmtId="167" fontId="0" fillId="0" borderId="0" xfId="0" applyNumberFormat="1"/>
    <xf numFmtId="170" fontId="0" fillId="0" borderId="0" xfId="3" applyNumberFormat="1" applyFont="1" applyAlignment="1">
      <alignment horizontal="center"/>
    </xf>
    <xf numFmtId="0" fontId="9" fillId="2" borderId="1" xfId="0" applyFont="1" applyFill="1" applyBorder="1"/>
    <xf numFmtId="0" fontId="9" fillId="2" borderId="3" xfId="0" applyFont="1" applyFill="1" applyBorder="1"/>
    <xf numFmtId="169" fontId="0" fillId="0" borderId="0" xfId="3" applyNumberFormat="1" applyFont="1"/>
    <xf numFmtId="0" fontId="8" fillId="2" borderId="7" xfId="0" applyFont="1" applyFill="1" applyBorder="1"/>
    <xf numFmtId="0" fontId="8" fillId="2" borderId="15" xfId="0" applyFont="1" applyFill="1" applyBorder="1"/>
    <xf numFmtId="0" fontId="8" fillId="2" borderId="3" xfId="0" applyFont="1" applyFill="1" applyBorder="1"/>
    <xf numFmtId="0" fontId="9" fillId="0" borderId="1" xfId="0" applyFont="1" applyBorder="1" applyAlignment="1">
      <alignment wrapText="1"/>
    </xf>
    <xf numFmtId="169" fontId="9" fillId="0" borderId="3" xfId="3" applyNumberFormat="1" applyFont="1" applyBorder="1"/>
    <xf numFmtId="0" fontId="9" fillId="0" borderId="11" xfId="0" applyFont="1" applyBorder="1" applyAlignment="1">
      <alignment wrapText="1"/>
    </xf>
    <xf numFmtId="169" fontId="9" fillId="0" borderId="10" xfId="3" applyNumberFormat="1" applyFont="1" applyBorder="1"/>
    <xf numFmtId="10" fontId="9" fillId="0" borderId="11" xfId="3" applyNumberFormat="1" applyFont="1" applyFill="1" applyBorder="1"/>
    <xf numFmtId="0" fontId="8" fillId="2" borderId="12" xfId="0" applyFont="1" applyFill="1" applyBorder="1"/>
    <xf numFmtId="0" fontId="9" fillId="0" borderId="6" xfId="0" applyFont="1" applyBorder="1"/>
    <xf numFmtId="166" fontId="0" fillId="0" borderId="0" xfId="2" applyNumberFormat="1" applyFont="1" applyFill="1"/>
    <xf numFmtId="0" fontId="7" fillId="0" borderId="0" xfId="0" applyFont="1" applyAlignment="1">
      <alignment horizontal="left"/>
    </xf>
    <xf numFmtId="0" fontId="0" fillId="0" borderId="0" xfId="0" applyAlignment="1">
      <alignment horizontal="left"/>
    </xf>
    <xf numFmtId="169" fontId="9" fillId="0" borderId="0" xfId="3" applyNumberFormat="1" applyFont="1"/>
    <xf numFmtId="0" fontId="0" fillId="0" borderId="0" xfId="0"/>
    <xf numFmtId="0" fontId="0" fillId="0" borderId="0" xfId="0" applyFill="1"/>
    <xf numFmtId="169" fontId="9" fillId="0" borderId="13" xfId="0" applyNumberFormat="1" applyFont="1" applyBorder="1"/>
    <xf numFmtId="1" fontId="0" fillId="0" borderId="0" xfId="0" applyNumberFormat="1"/>
    <xf numFmtId="0" fontId="7" fillId="0" borderId="0" xfId="0" applyFont="1" applyAlignment="1">
      <alignment horizontal="center" vertical="center"/>
    </xf>
    <xf numFmtId="165" fontId="9" fillId="0" borderId="2" xfId="1" applyNumberFormat="1" applyFont="1" applyFill="1" applyBorder="1"/>
    <xf numFmtId="0" fontId="0" fillId="0" borderId="9" xfId="0" applyFill="1" applyBorder="1" applyAlignment="1">
      <alignment vertical="top"/>
    </xf>
    <xf numFmtId="0" fontId="0" fillId="0" borderId="9" xfId="0" applyFill="1" applyBorder="1" applyAlignment="1">
      <alignment vertical="top" wrapText="1"/>
    </xf>
    <xf numFmtId="167" fontId="10" fillId="0" borderId="9" xfId="1" applyNumberFormat="1" applyFont="1" applyFill="1" applyBorder="1" applyAlignment="1">
      <alignment vertical="top"/>
    </xf>
    <xf numFmtId="166" fontId="0" fillId="0" borderId="0" xfId="0" applyNumberFormat="1" applyFill="1" applyBorder="1" applyAlignment="1">
      <alignment vertical="top"/>
    </xf>
    <xf numFmtId="0" fontId="0" fillId="0" borderId="0" xfId="0" applyFill="1" applyBorder="1" applyAlignment="1">
      <alignment vertical="top"/>
    </xf>
    <xf numFmtId="167" fontId="0" fillId="0" borderId="0" xfId="1" applyNumberFormat="1" applyFont="1" applyFill="1" applyBorder="1" applyAlignment="1">
      <alignment vertical="top"/>
    </xf>
    <xf numFmtId="9" fontId="0" fillId="0" borderId="0" xfId="3" applyFont="1" applyFill="1" applyBorder="1" applyAlignment="1">
      <alignment vertical="top"/>
    </xf>
    <xf numFmtId="0" fontId="0" fillId="0" borderId="0" xfId="0" applyFill="1" applyAlignment="1">
      <alignment vertical="top"/>
    </xf>
    <xf numFmtId="0" fontId="0" fillId="0" borderId="11" xfId="0" applyFill="1" applyBorder="1" applyAlignment="1">
      <alignment vertical="top"/>
    </xf>
    <xf numFmtId="0" fontId="0" fillId="0" borderId="11" xfId="0" applyNumberFormat="1" applyFont="1" applyFill="1" applyBorder="1" applyAlignment="1">
      <alignment vertical="top"/>
    </xf>
    <xf numFmtId="0" fontId="0" fillId="0" borderId="4" xfId="0" applyFill="1" applyBorder="1" applyAlignment="1">
      <alignment vertical="top"/>
    </xf>
    <xf numFmtId="0" fontId="7" fillId="0" borderId="1" xfId="0" applyFont="1" applyFill="1" applyBorder="1" applyAlignment="1">
      <alignment vertical="top"/>
    </xf>
    <xf numFmtId="169" fontId="0" fillId="0" borderId="9" xfId="0" applyNumberFormat="1" applyFill="1" applyBorder="1" applyAlignment="1">
      <alignment vertical="top"/>
    </xf>
    <xf numFmtId="169" fontId="0" fillId="0" borderId="9" xfId="0" applyNumberFormat="1" applyFill="1" applyBorder="1" applyAlignment="1">
      <alignment vertical="top" wrapText="1"/>
    </xf>
    <xf numFmtId="0" fontId="0" fillId="0" borderId="8" xfId="0" applyFill="1" applyBorder="1" applyAlignment="1">
      <alignment vertical="top"/>
    </xf>
    <xf numFmtId="0" fontId="7" fillId="0" borderId="7" xfId="0" applyFont="1" applyFill="1" applyBorder="1" applyAlignment="1">
      <alignment vertical="top"/>
    </xf>
    <xf numFmtId="0" fontId="14" fillId="0" borderId="9" xfId="0" applyFont="1" applyFill="1" applyBorder="1" applyAlignment="1">
      <alignment vertical="top"/>
    </xf>
    <xf numFmtId="0" fontId="0" fillId="0" borderId="9" xfId="0" applyFont="1" applyFill="1" applyBorder="1" applyAlignment="1">
      <alignment vertical="top"/>
    </xf>
    <xf numFmtId="173" fontId="0" fillId="0" borderId="9" xfId="0" applyNumberFormat="1" applyFill="1" applyBorder="1" applyAlignment="1">
      <alignment vertical="top"/>
    </xf>
    <xf numFmtId="0" fontId="7" fillId="0" borderId="11" xfId="0" applyFont="1" applyFill="1" applyBorder="1" applyAlignment="1">
      <alignment vertical="top"/>
    </xf>
    <xf numFmtId="0" fontId="15" fillId="0" borderId="0" xfId="0" applyFont="1"/>
    <xf numFmtId="0" fontId="16" fillId="0" borderId="0" xfId="0" applyFont="1"/>
    <xf numFmtId="166" fontId="16" fillId="0" borderId="0" xfId="2" applyNumberFormat="1" applyFont="1" applyFill="1" applyAlignment="1">
      <alignment horizontal="center"/>
    </xf>
    <xf numFmtId="9" fontId="16" fillId="0" borderId="0" xfId="3" applyFont="1" applyFill="1" applyAlignment="1">
      <alignment horizontal="center"/>
    </xf>
    <xf numFmtId="167" fontId="16" fillId="0" borderId="0" xfId="0" applyNumberFormat="1" applyFont="1" applyAlignment="1">
      <alignment horizontal="center"/>
    </xf>
    <xf numFmtId="0" fontId="16" fillId="0" borderId="0" xfId="0" applyFont="1" applyFill="1"/>
    <xf numFmtId="3" fontId="16" fillId="0" borderId="0" xfId="1" applyNumberFormat="1" applyFont="1" applyFill="1" applyAlignment="1">
      <alignment horizontal="center"/>
    </xf>
    <xf numFmtId="0" fontId="17" fillId="0" borderId="0" xfId="0" applyFont="1" applyFill="1"/>
    <xf numFmtId="166" fontId="17" fillId="0" borderId="0" xfId="2" applyNumberFormat="1" applyFont="1" applyFill="1" applyAlignment="1">
      <alignment horizontal="center"/>
    </xf>
    <xf numFmtId="2" fontId="16" fillId="0" borderId="0" xfId="2" applyNumberFormat="1" applyFont="1" applyFill="1" applyAlignment="1"/>
    <xf numFmtId="1" fontId="17" fillId="0" borderId="0" xfId="2" applyNumberFormat="1" applyFont="1" applyFill="1" applyAlignment="1">
      <alignment horizontal="right"/>
    </xf>
    <xf numFmtId="173" fontId="16" fillId="0" borderId="0" xfId="0" applyNumberFormat="1" applyFont="1" applyFill="1"/>
    <xf numFmtId="167" fontId="16" fillId="0" borderId="0" xfId="0" applyNumberFormat="1" applyFont="1" applyFill="1" applyAlignment="1">
      <alignment horizontal="center"/>
    </xf>
    <xf numFmtId="0" fontId="15" fillId="0" borderId="0" xfId="0" applyFont="1" applyFill="1"/>
    <xf numFmtId="2" fontId="16" fillId="0" borderId="0" xfId="2" applyNumberFormat="1" applyFont="1" applyFill="1" applyAlignment="1">
      <alignment horizontal="right"/>
    </xf>
    <xf numFmtId="0" fontId="0" fillId="0" borderId="0" xfId="0" applyAlignment="1">
      <alignment horizontal="left" vertical="top" wrapText="1"/>
    </xf>
    <xf numFmtId="0" fontId="0" fillId="0" borderId="0" xfId="0" applyAlignment="1">
      <alignment vertical="top" wrapText="1"/>
    </xf>
    <xf numFmtId="0" fontId="0" fillId="0" borderId="11" xfId="0" applyFill="1" applyBorder="1" applyAlignment="1">
      <alignment vertical="top" wrapText="1"/>
    </xf>
    <xf numFmtId="0" fontId="8" fillId="0" borderId="0" xfId="0" applyFont="1" applyAlignment="1">
      <alignment horizontal="left" vertical="top"/>
    </xf>
    <xf numFmtId="0" fontId="8" fillId="0" borderId="0" xfId="0" applyFont="1" applyFill="1" applyAlignment="1">
      <alignment vertical="top"/>
    </xf>
    <xf numFmtId="0" fontId="10" fillId="0" borderId="0" xfId="0" applyFont="1" applyFill="1" applyAlignment="1">
      <alignment vertical="top"/>
    </xf>
    <xf numFmtId="166" fontId="0" fillId="0" borderId="0" xfId="0" applyNumberFormat="1" applyFill="1" applyAlignment="1">
      <alignment vertical="top"/>
    </xf>
    <xf numFmtId="0" fontId="6" fillId="0" borderId="0" xfId="0" applyFont="1" applyFill="1" applyAlignment="1">
      <alignment vertical="top"/>
    </xf>
    <xf numFmtId="6" fontId="0" fillId="0" borderId="0" xfId="0" applyNumberFormat="1" applyFill="1" applyAlignment="1">
      <alignment vertical="top"/>
    </xf>
    <xf numFmtId="0" fontId="11" fillId="0" borderId="7" xfId="0" applyFont="1" applyFill="1" applyBorder="1" applyAlignment="1">
      <alignment vertical="top"/>
    </xf>
    <xf numFmtId="0" fontId="7" fillId="0" borderId="0" xfId="0" applyFont="1" applyFill="1" applyAlignment="1">
      <alignment vertical="top"/>
    </xf>
    <xf numFmtId="0" fontId="7" fillId="0" borderId="9" xfId="0" applyNumberFormat="1" applyFont="1" applyFill="1" applyBorder="1" applyAlignment="1">
      <alignment vertical="top"/>
    </xf>
    <xf numFmtId="0" fontId="11" fillId="0" borderId="9" xfId="0" applyNumberFormat="1" applyFont="1" applyFill="1" applyBorder="1" applyAlignment="1">
      <alignment vertical="top"/>
    </xf>
    <xf numFmtId="0" fontId="7" fillId="0" borderId="0" xfId="1" applyNumberFormat="1" applyFont="1" applyFill="1" applyBorder="1" applyAlignment="1">
      <alignment vertical="top"/>
    </xf>
    <xf numFmtId="0" fontId="7" fillId="0" borderId="0" xfId="0" applyNumberFormat="1" applyFont="1" applyFill="1" applyBorder="1" applyAlignment="1">
      <alignment vertical="top"/>
    </xf>
    <xf numFmtId="0" fontId="7" fillId="0" borderId="0" xfId="0" applyFont="1" applyFill="1" applyBorder="1" applyAlignment="1">
      <alignment vertical="top"/>
    </xf>
    <xf numFmtId="0" fontId="7" fillId="0" borderId="0" xfId="0" applyNumberFormat="1" applyFont="1" applyFill="1" applyAlignment="1">
      <alignment vertical="top"/>
    </xf>
    <xf numFmtId="0" fontId="7" fillId="0" borderId="1" xfId="0" applyNumberFormat="1" applyFont="1" applyFill="1" applyBorder="1" applyAlignment="1">
      <alignment vertical="top"/>
    </xf>
    <xf numFmtId="0" fontId="11" fillId="0" borderId="7" xfId="0" applyNumberFormat="1" applyFont="1" applyFill="1" applyBorder="1" applyAlignment="1">
      <alignment vertical="top"/>
    </xf>
    <xf numFmtId="0" fontId="7" fillId="0" borderId="2" xfId="1" applyNumberFormat="1" applyFont="1" applyFill="1" applyBorder="1" applyAlignment="1">
      <alignment vertical="top"/>
    </xf>
    <xf numFmtId="0" fontId="7" fillId="0" borderId="2" xfId="0" applyNumberFormat="1" applyFont="1" applyFill="1" applyBorder="1" applyAlignment="1">
      <alignment vertical="top"/>
    </xf>
    <xf numFmtId="0" fontId="7" fillId="0" borderId="11" xfId="0" applyNumberFormat="1" applyFont="1" applyFill="1" applyBorder="1" applyAlignment="1">
      <alignment vertical="top"/>
    </xf>
    <xf numFmtId="0" fontId="10" fillId="0" borderId="9" xfId="0" applyFont="1" applyFill="1" applyBorder="1" applyAlignment="1">
      <alignment vertical="top"/>
    </xf>
    <xf numFmtId="169" fontId="10" fillId="0" borderId="9" xfId="0" applyNumberFormat="1" applyFont="1" applyFill="1" applyBorder="1" applyAlignment="1">
      <alignment vertical="top"/>
    </xf>
    <xf numFmtId="168" fontId="7" fillId="0" borderId="0" xfId="0" applyNumberFormat="1" applyFont="1" applyFill="1" applyBorder="1" applyAlignment="1">
      <alignment vertical="top"/>
    </xf>
    <xf numFmtId="0" fontId="10" fillId="0" borderId="8" xfId="0" applyFont="1" applyFill="1" applyBorder="1" applyAlignment="1">
      <alignment vertical="top"/>
    </xf>
    <xf numFmtId="166" fontId="0" fillId="0" borderId="5" xfId="0" applyNumberFormat="1" applyFill="1" applyBorder="1" applyAlignment="1">
      <alignment vertical="top"/>
    </xf>
    <xf numFmtId="177" fontId="0" fillId="0" borderId="5" xfId="0" applyNumberFormat="1" applyFill="1" applyBorder="1" applyAlignment="1">
      <alignment vertical="top"/>
    </xf>
    <xf numFmtId="0" fontId="0" fillId="0" borderId="5" xfId="0" applyFill="1" applyBorder="1" applyAlignment="1">
      <alignment vertical="top"/>
    </xf>
    <xf numFmtId="0" fontId="10" fillId="0" borderId="7" xfId="0" applyFont="1" applyFill="1" applyBorder="1" applyAlignment="1">
      <alignment vertical="top"/>
    </xf>
    <xf numFmtId="166" fontId="0" fillId="0" borderId="2" xfId="0" applyNumberFormat="1" applyFill="1" applyBorder="1" applyAlignment="1">
      <alignment vertical="top"/>
    </xf>
    <xf numFmtId="0" fontId="0" fillId="0" borderId="2" xfId="0" applyFill="1" applyBorder="1" applyAlignment="1">
      <alignment vertical="top"/>
    </xf>
    <xf numFmtId="166" fontId="10" fillId="0" borderId="9" xfId="0" applyNumberFormat="1" applyFont="1" applyFill="1" applyBorder="1" applyAlignment="1">
      <alignment vertical="top"/>
    </xf>
    <xf numFmtId="173" fontId="10" fillId="0" borderId="9" xfId="1" applyNumberFormat="1" applyFont="1" applyFill="1" applyBorder="1" applyAlignment="1">
      <alignment vertical="top"/>
    </xf>
    <xf numFmtId="0" fontId="0" fillId="0" borderId="16" xfId="0" applyFill="1" applyBorder="1" applyAlignment="1">
      <alignment vertical="top"/>
    </xf>
    <xf numFmtId="169" fontId="10" fillId="0" borderId="9" xfId="3" applyNumberFormat="1" applyFont="1" applyFill="1" applyBorder="1" applyAlignment="1">
      <alignment vertical="top"/>
    </xf>
    <xf numFmtId="166" fontId="13" fillId="0" borderId="0" xfId="0" applyNumberFormat="1" applyFont="1" applyFill="1" applyBorder="1" applyAlignment="1">
      <alignment vertical="top"/>
    </xf>
    <xf numFmtId="0" fontId="10" fillId="0" borderId="9" xfId="0" applyNumberFormat="1" applyFont="1" applyFill="1" applyBorder="1" applyAlignment="1">
      <alignment vertical="top"/>
    </xf>
    <xf numFmtId="175" fontId="0" fillId="0" borderId="0" xfId="0" applyNumberFormat="1" applyFill="1" applyBorder="1" applyAlignment="1">
      <alignment vertical="top"/>
    </xf>
    <xf numFmtId="169" fontId="10" fillId="0" borderId="8" xfId="0" applyNumberFormat="1" applyFont="1" applyFill="1" applyBorder="1" applyAlignment="1">
      <alignment vertical="top"/>
    </xf>
    <xf numFmtId="9" fontId="10" fillId="0" borderId="9" xfId="0" applyNumberFormat="1" applyFont="1" applyFill="1" applyBorder="1" applyAlignment="1">
      <alignment vertical="top"/>
    </xf>
    <xf numFmtId="167" fontId="10" fillId="0" borderId="9" xfId="0" applyNumberFormat="1" applyFont="1" applyFill="1" applyBorder="1" applyAlignment="1">
      <alignment vertical="top"/>
    </xf>
    <xf numFmtId="172" fontId="0" fillId="0" borderId="9" xfId="0" applyNumberFormat="1" applyFill="1" applyBorder="1" applyAlignment="1">
      <alignment vertical="top"/>
    </xf>
    <xf numFmtId="172" fontId="0" fillId="0" borderId="0" xfId="0" applyNumberFormat="1" applyFill="1" applyBorder="1" applyAlignment="1">
      <alignment vertical="top"/>
    </xf>
    <xf numFmtId="1" fontId="0" fillId="0" borderId="0" xfId="0" applyNumberFormat="1" applyFill="1" applyBorder="1" applyAlignment="1">
      <alignment vertical="top"/>
    </xf>
    <xf numFmtId="173" fontId="0" fillId="0" borderId="0" xfId="0" applyNumberFormat="1" applyFill="1" applyBorder="1" applyAlignment="1">
      <alignment vertical="top"/>
    </xf>
    <xf numFmtId="167" fontId="0" fillId="0" borderId="9" xfId="1" applyNumberFormat="1" applyFont="1" applyFill="1" applyBorder="1" applyAlignment="1">
      <alignment vertical="top"/>
    </xf>
    <xf numFmtId="9" fontId="10" fillId="0" borderId="9" xfId="3" applyFont="1" applyFill="1" applyBorder="1" applyAlignment="1">
      <alignment vertical="top"/>
    </xf>
    <xf numFmtId="165" fontId="0" fillId="0" borderId="0" xfId="1" applyFont="1" applyFill="1" applyBorder="1" applyAlignment="1">
      <alignment vertical="top"/>
    </xf>
    <xf numFmtId="173" fontId="0" fillId="0" borderId="0" xfId="0" applyNumberFormat="1" applyFill="1" applyAlignment="1">
      <alignment vertical="top"/>
    </xf>
    <xf numFmtId="165" fontId="10" fillId="0" borderId="9" xfId="0" applyNumberFormat="1" applyFont="1" applyFill="1" applyBorder="1" applyAlignment="1">
      <alignment vertical="top"/>
    </xf>
    <xf numFmtId="167" fontId="0" fillId="0" borderId="0" xfId="0" applyNumberFormat="1" applyFill="1" applyBorder="1" applyAlignment="1">
      <alignment vertical="top"/>
    </xf>
    <xf numFmtId="167" fontId="10" fillId="0" borderId="8" xfId="1" applyNumberFormat="1" applyFont="1" applyFill="1" applyBorder="1" applyAlignment="1">
      <alignment vertical="top"/>
    </xf>
    <xf numFmtId="167" fontId="0" fillId="0" borderId="5" xfId="1" applyNumberFormat="1" applyFont="1" applyFill="1" applyBorder="1" applyAlignment="1">
      <alignment vertical="top"/>
    </xf>
    <xf numFmtId="9" fontId="0" fillId="0" borderId="0" xfId="3" applyFont="1" applyFill="1" applyAlignment="1">
      <alignment vertical="top"/>
    </xf>
    <xf numFmtId="167" fontId="0" fillId="0" borderId="0" xfId="0" applyNumberFormat="1" applyFill="1" applyAlignment="1">
      <alignment vertical="top"/>
    </xf>
    <xf numFmtId="165" fontId="0" fillId="0" borderId="0" xfId="1" applyFont="1" applyFill="1" applyAlignment="1">
      <alignment vertical="top"/>
    </xf>
    <xf numFmtId="167" fontId="0" fillId="0" borderId="0" xfId="1" applyNumberFormat="1" applyFont="1" applyFill="1" applyAlignment="1">
      <alignment vertical="top"/>
    </xf>
    <xf numFmtId="168" fontId="0" fillId="0" borderId="0" xfId="0" applyNumberFormat="1" applyFill="1" applyAlignment="1">
      <alignment vertical="top"/>
    </xf>
    <xf numFmtId="165" fontId="0" fillId="0" borderId="0" xfId="0" applyNumberFormat="1" applyFill="1" applyAlignment="1">
      <alignment vertical="top"/>
    </xf>
    <xf numFmtId="170" fontId="0" fillId="0" borderId="0" xfId="0" applyNumberFormat="1" applyFill="1" applyAlignment="1">
      <alignment vertical="top"/>
    </xf>
    <xf numFmtId="2" fontId="0" fillId="0" borderId="0" xfId="0" applyNumberFormat="1" applyFill="1" applyAlignment="1">
      <alignment vertical="top"/>
    </xf>
    <xf numFmtId="171" fontId="0" fillId="0" borderId="0" xfId="0" applyNumberFormat="1" applyFill="1" applyAlignment="1">
      <alignment vertical="top"/>
    </xf>
    <xf numFmtId="0" fontId="13" fillId="0" borderId="5" xfId="0" applyNumberFormat="1" applyFont="1" applyFill="1" applyBorder="1" applyAlignment="1">
      <alignment vertical="top"/>
    </xf>
    <xf numFmtId="0" fontId="13" fillId="0" borderId="0" xfId="0" applyFont="1" applyFill="1" applyBorder="1" applyAlignment="1">
      <alignment vertical="top"/>
    </xf>
    <xf numFmtId="172" fontId="13" fillId="0" borderId="0" xfId="0" applyNumberFormat="1" applyFont="1" applyFill="1" applyBorder="1" applyAlignment="1">
      <alignment vertical="top"/>
    </xf>
    <xf numFmtId="167" fontId="13" fillId="0" borderId="0" xfId="1" applyNumberFormat="1" applyFont="1" applyFill="1" applyBorder="1" applyAlignment="1">
      <alignment vertical="top"/>
    </xf>
    <xf numFmtId="0" fontId="13" fillId="0" borderId="0" xfId="0" applyFont="1"/>
    <xf numFmtId="166" fontId="13" fillId="0" borderId="0" xfId="0" applyNumberFormat="1" applyFont="1" applyFill="1" applyBorder="1" applyAlignment="1">
      <alignment vertical="top" wrapText="1"/>
    </xf>
    <xf numFmtId="0" fontId="0" fillId="0" borderId="0" xfId="0" applyFont="1" applyAlignment="1">
      <alignment wrapText="1"/>
    </xf>
    <xf numFmtId="0" fontId="0" fillId="4" borderId="0" xfId="0" applyFill="1"/>
    <xf numFmtId="0" fontId="7" fillId="4" borderId="0" xfId="0" applyFont="1" applyFill="1"/>
    <xf numFmtId="10" fontId="9" fillId="0" borderId="10" xfId="0" applyNumberFormat="1" applyFont="1" applyBorder="1"/>
    <xf numFmtId="165" fontId="9" fillId="0" borderId="6" xfId="1" applyFont="1" applyBorder="1"/>
    <xf numFmtId="0" fontId="0" fillId="0" borderId="1" xfId="0" applyFont="1" applyFill="1" applyBorder="1" applyAlignment="1">
      <alignment vertical="top"/>
    </xf>
    <xf numFmtId="166" fontId="10" fillId="0" borderId="0" xfId="0" applyNumberFormat="1" applyFont="1" applyFill="1" applyAlignment="1">
      <alignment vertical="top" wrapText="1"/>
    </xf>
    <xf numFmtId="0" fontId="0" fillId="0" borderId="0" xfId="0" applyAlignment="1">
      <alignment wrapText="1"/>
    </xf>
    <xf numFmtId="0" fontId="0" fillId="0" borderId="0" xfId="0" quotePrefix="1"/>
    <xf numFmtId="1" fontId="17" fillId="0" borderId="0" xfId="2" applyNumberFormat="1" applyFont="1" applyFill="1" applyAlignment="1">
      <alignment horizontal="right" vertical="center"/>
    </xf>
    <xf numFmtId="2" fontId="16" fillId="0" borderId="0" xfId="2" applyNumberFormat="1" applyFont="1" applyFill="1" applyAlignment="1">
      <alignment horizontal="right" vertical="center"/>
    </xf>
    <xf numFmtId="0" fontId="0" fillId="0" borderId="0" xfId="0" applyAlignment="1">
      <alignment horizontal="right" vertical="center"/>
    </xf>
    <xf numFmtId="0" fontId="16" fillId="0" borderId="0" xfId="0" applyFont="1" applyAlignment="1">
      <alignment horizontal="right" vertical="center"/>
    </xf>
    <xf numFmtId="166" fontId="16" fillId="0" borderId="0" xfId="2" applyNumberFormat="1" applyFont="1" applyFill="1" applyAlignment="1">
      <alignment horizontal="right" vertical="center"/>
    </xf>
    <xf numFmtId="9" fontId="16" fillId="0" borderId="0" xfId="3" applyFont="1" applyFill="1" applyAlignment="1">
      <alignment horizontal="right" vertical="center"/>
    </xf>
    <xf numFmtId="167" fontId="16" fillId="0" borderId="0" xfId="0" applyNumberFormat="1" applyFont="1" applyAlignment="1">
      <alignment horizontal="right" vertical="center"/>
    </xf>
    <xf numFmtId="3" fontId="16" fillId="0" borderId="0" xfId="1" applyNumberFormat="1" applyFont="1" applyFill="1" applyAlignment="1">
      <alignment horizontal="right" vertical="center"/>
    </xf>
    <xf numFmtId="0" fontId="16" fillId="0" borderId="0" xfId="0" applyFont="1" applyFill="1" applyAlignment="1">
      <alignment horizontal="right" vertical="center"/>
    </xf>
    <xf numFmtId="166" fontId="17" fillId="0" borderId="0" xfId="2" applyNumberFormat="1" applyFont="1" applyFill="1" applyAlignment="1">
      <alignment horizontal="right" vertical="center"/>
    </xf>
    <xf numFmtId="173" fontId="16" fillId="0" borderId="0" xfId="0" applyNumberFormat="1" applyFont="1" applyFill="1" applyAlignment="1">
      <alignment horizontal="right" vertical="center"/>
    </xf>
    <xf numFmtId="167" fontId="16" fillId="0" borderId="0" xfId="0" applyNumberFormat="1" applyFont="1" applyFill="1" applyAlignment="1">
      <alignment horizontal="right" vertical="center"/>
    </xf>
    <xf numFmtId="0" fontId="17" fillId="0" borderId="0" xfId="0" applyFont="1" applyFill="1" applyAlignment="1">
      <alignment horizontal="right" vertical="center"/>
    </xf>
    <xf numFmtId="166" fontId="8" fillId="0" borderId="14" xfId="0" applyNumberFormat="1" applyFont="1" applyFill="1" applyBorder="1" applyAlignment="1">
      <alignment horizontal="center" vertical="top"/>
    </xf>
    <xf numFmtId="166" fontId="8" fillId="0" borderId="13" xfId="0" applyNumberFormat="1" applyFont="1" applyFill="1" applyBorder="1" applyAlignment="1">
      <alignment horizontal="center" vertical="top"/>
    </xf>
  </cellXfs>
  <cellStyles count="21">
    <cellStyle name="60% - Accent3 2" xfId="20" xr:uid="{C77CF209-8ED1-47DD-8E5F-8F86DAD884AE}"/>
    <cellStyle name="Comma" xfId="1" builtinId="3"/>
    <cellStyle name="Comma 2" xfId="6" xr:uid="{1DD84528-3A25-4B61-B63D-3F1AB74D3197}"/>
    <cellStyle name="Comma 2 2" xfId="15" xr:uid="{B3014C8E-3D19-4079-91CB-D24BD0482A44}"/>
    <cellStyle name="Comma 3" xfId="11" xr:uid="{F3D5D572-60BA-4111-ACDC-0C17B6813880}"/>
    <cellStyle name="Currency" xfId="2" builtinId="4"/>
    <cellStyle name="Currency 2" xfId="12" xr:uid="{5B11EACD-A5B7-4112-8EBD-B61C211B7822}"/>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8" xr:uid="{F71DBB07-C891-4217-A5C9-E15CB7F8E32D}"/>
    <cellStyle name="Normal 2 2 3" xfId="16" xr:uid="{8A5590AE-0F03-4A85-AB1F-80DF89AB91C5}"/>
    <cellStyle name="Normal 2 3" xfId="13" xr:uid="{2A123D57-B07C-4DFF-91AF-1E86F4C9565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19" xr:uid="{5EFE09D7-63CF-4DED-95F4-6C14FA0F41A4}"/>
    <cellStyle name="Percent 2 2 3" xfId="17" xr:uid="{E4F5CB77-00DA-41B6-A21D-5EC8A198617B}"/>
    <cellStyle name="Percent 2 3" xfId="14" xr:uid="{4EA1D17F-9803-48E5-A67C-24137080EA6C}"/>
  </cellStyles>
  <dxfs count="1">
    <dxf>
      <fill>
        <patternFill>
          <bgColor theme="1"/>
        </patternFill>
      </fill>
    </dxf>
  </dxfs>
  <tableStyles count="0" defaultTableStyle="TableStyleMedium2" defaultPivotStyle="PivotStyleLight16"/>
  <colors>
    <mruColors>
      <color rgb="FFCFD5EA"/>
      <color rgb="FFE9E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46.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7200900</xdr:colOff>
      <xdr:row>6</xdr:row>
      <xdr:rowOff>27355</xdr:rowOff>
    </xdr:from>
    <xdr:to>
      <xdr:col>1</xdr:col>
      <xdr:colOff>10769600</xdr:colOff>
      <xdr:row>6</xdr:row>
      <xdr:rowOff>2955519</xdr:rowOff>
    </xdr:to>
    <xdr:pic>
      <xdr:nvPicPr>
        <xdr:cNvPr id="3" name="Picture 2">
          <a:extLst>
            <a:ext uri="{FF2B5EF4-FFF2-40B4-BE49-F238E27FC236}">
              <a16:creationId xmlns:a16="http://schemas.microsoft.com/office/drawing/2014/main" id="{EF67D7C0-E6C1-40A4-AE5A-A3031F11EDD9}"/>
            </a:ext>
          </a:extLst>
        </xdr:cNvPr>
        <xdr:cNvPicPr>
          <a:picLocks noChangeAspect="1"/>
        </xdr:cNvPicPr>
      </xdr:nvPicPr>
      <xdr:blipFill>
        <a:blip xmlns:r="http://schemas.openxmlformats.org/officeDocument/2006/relationships" r:embed="rId1"/>
        <a:stretch>
          <a:fillRect/>
        </a:stretch>
      </xdr:blipFill>
      <xdr:spPr>
        <a:xfrm>
          <a:off x="8972550" y="1602155"/>
          <a:ext cx="3568700" cy="2928164"/>
        </a:xfrm>
        <a:prstGeom prst="rect">
          <a:avLst/>
        </a:prstGeom>
      </xdr:spPr>
    </xdr:pic>
    <xdr:clientData/>
  </xdr:twoCellAnchor>
  <xdr:twoCellAnchor editAs="oneCell">
    <xdr:from>
      <xdr:col>1</xdr:col>
      <xdr:colOff>43329</xdr:colOff>
      <xdr:row>8</xdr:row>
      <xdr:rowOff>454945</xdr:rowOff>
    </xdr:from>
    <xdr:to>
      <xdr:col>1</xdr:col>
      <xdr:colOff>10651869</xdr:colOff>
      <xdr:row>8</xdr:row>
      <xdr:rowOff>2299073</xdr:rowOff>
    </xdr:to>
    <xdr:pic>
      <xdr:nvPicPr>
        <xdr:cNvPr id="5" name="Picture 4">
          <a:extLst>
            <a:ext uri="{FF2B5EF4-FFF2-40B4-BE49-F238E27FC236}">
              <a16:creationId xmlns:a16="http://schemas.microsoft.com/office/drawing/2014/main" id="{46CFDD4E-CC86-45B9-93C0-5845B49D949B}"/>
            </a:ext>
          </a:extLst>
        </xdr:cNvPr>
        <xdr:cNvPicPr>
          <a:picLocks noChangeAspect="1"/>
        </xdr:cNvPicPr>
      </xdr:nvPicPr>
      <xdr:blipFill>
        <a:blip xmlns:r="http://schemas.openxmlformats.org/officeDocument/2006/relationships" r:embed="rId2"/>
        <a:stretch>
          <a:fillRect/>
        </a:stretch>
      </xdr:blipFill>
      <xdr:spPr>
        <a:xfrm>
          <a:off x="1813858" y="5071769"/>
          <a:ext cx="10608540" cy="1844128"/>
        </a:xfrm>
        <a:prstGeom prst="rect">
          <a:avLst/>
        </a:prstGeom>
      </xdr:spPr>
    </xdr:pic>
    <xdr:clientData/>
  </xdr:twoCellAnchor>
  <xdr:twoCellAnchor editAs="oneCell">
    <xdr:from>
      <xdr:col>1</xdr:col>
      <xdr:colOff>44451</xdr:colOff>
      <xdr:row>9</xdr:row>
      <xdr:rowOff>250904</xdr:rowOff>
    </xdr:from>
    <xdr:to>
      <xdr:col>1</xdr:col>
      <xdr:colOff>10555451</xdr:colOff>
      <xdr:row>9</xdr:row>
      <xdr:rowOff>2914650</xdr:rowOff>
    </xdr:to>
    <xdr:pic>
      <xdr:nvPicPr>
        <xdr:cNvPr id="6" name="Picture 5">
          <a:extLst>
            <a:ext uri="{FF2B5EF4-FFF2-40B4-BE49-F238E27FC236}">
              <a16:creationId xmlns:a16="http://schemas.microsoft.com/office/drawing/2014/main" id="{B4D55CE4-00D1-415A-BB01-BF94D39A33E0}"/>
            </a:ext>
          </a:extLst>
        </xdr:cNvPr>
        <xdr:cNvPicPr>
          <a:picLocks noChangeAspect="1"/>
        </xdr:cNvPicPr>
      </xdr:nvPicPr>
      <xdr:blipFill>
        <a:blip xmlns:r="http://schemas.openxmlformats.org/officeDocument/2006/relationships" r:embed="rId3"/>
        <a:stretch>
          <a:fillRect/>
        </a:stretch>
      </xdr:blipFill>
      <xdr:spPr>
        <a:xfrm>
          <a:off x="1816101" y="7521654"/>
          <a:ext cx="10511000" cy="2663746"/>
        </a:xfrm>
        <a:prstGeom prst="rect">
          <a:avLst/>
        </a:prstGeom>
      </xdr:spPr>
    </xdr:pic>
    <xdr:clientData/>
  </xdr:twoCellAnchor>
  <xdr:twoCellAnchor editAs="oneCell">
    <xdr:from>
      <xdr:col>1</xdr:col>
      <xdr:colOff>622300</xdr:colOff>
      <xdr:row>7</xdr:row>
      <xdr:rowOff>2025650</xdr:rowOff>
    </xdr:from>
    <xdr:to>
      <xdr:col>1</xdr:col>
      <xdr:colOff>10127661</xdr:colOff>
      <xdr:row>7</xdr:row>
      <xdr:rowOff>4864100</xdr:rowOff>
    </xdr:to>
    <xdr:pic>
      <xdr:nvPicPr>
        <xdr:cNvPr id="4" name="Picture 3">
          <a:extLst>
            <a:ext uri="{FF2B5EF4-FFF2-40B4-BE49-F238E27FC236}">
              <a16:creationId xmlns:a16="http://schemas.microsoft.com/office/drawing/2014/main" id="{A51C19DC-3182-43F9-BDB4-EF97D4BA2A29}"/>
            </a:ext>
          </a:extLst>
        </xdr:cNvPr>
        <xdr:cNvPicPr>
          <a:picLocks noChangeAspect="1"/>
        </xdr:cNvPicPr>
      </xdr:nvPicPr>
      <xdr:blipFill>
        <a:blip xmlns:r="http://schemas.openxmlformats.org/officeDocument/2006/relationships" r:embed="rId4"/>
        <a:stretch>
          <a:fillRect/>
        </a:stretch>
      </xdr:blipFill>
      <xdr:spPr>
        <a:xfrm>
          <a:off x="2393950" y="6337300"/>
          <a:ext cx="9505361" cy="2838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sites\commission-business\DIA2\Information_release\@Risk%20models_not%20for%20sharing\Westland\@Risk_model3_Westland_half_investment.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Risk_model_North_Island_Split_D_FIXED_CM2_Westlan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56">
          <cell r="U56">
            <v>2.8420000000000001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Report Data (new)"/>
      <sheetName val="Model overview"/>
      <sheetName val="Data (updated)"/>
      <sheetName val="RiskSerializationData"/>
      <sheetName val="Assumptions"/>
      <sheetName val="Annual Report Data"/>
      <sheetName val="Profit and Loss"/>
      <sheetName val="Investment"/>
      <sheetName val="Outcomes"/>
      <sheetName val="Balance Sheet"/>
      <sheetName val="Cash Flow"/>
      <sheetName val="Depreciation"/>
      <sheetName val="Debt worksheet"/>
      <sheetName val="Allocation of GW debt"/>
      <sheetName val="Sheet5"/>
    </sheetNames>
    <sheetDataSet>
      <sheetData sheetId="0" refreshError="1"/>
      <sheetData sheetId="1" refreshError="1"/>
      <sheetData sheetId="2" refreshError="1"/>
      <sheetData sheetId="3" refreshError="1"/>
      <sheetData sheetId="4">
        <row r="262">
          <cell r="F262">
            <v>4408.8414598953677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Annual Report Data (new)"/>
      <sheetName val="Model overview"/>
      <sheetName val="Data"/>
      <sheetName val="Annual Report Data"/>
      <sheetName val="Profit and Loss"/>
      <sheetName val="Investment"/>
      <sheetName val="Outcomes"/>
      <sheetName val="Balance Sheet"/>
      <sheetName val="Cash Flow"/>
      <sheetName val="Depreciation"/>
      <sheetName val="Debt worksheet"/>
      <sheetName val="Allocation of GW debt"/>
    </sheetNames>
    <sheetDataSet>
      <sheetData sheetId="0">
        <row r="146">
          <cell r="D146">
            <v>23901868631.38689</v>
          </cell>
        </row>
        <row r="244">
          <cell r="F244">
            <v>1624.2899325075946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0CE7F-176A-4221-A51A-717F64FA765E}">
  <dimension ref="A1:AV12"/>
  <sheetViews>
    <sheetView workbookViewId="0"/>
  </sheetViews>
  <sheetFormatPr defaultRowHeight="15.5" x14ac:dyDescent="0.35"/>
  <sheetData>
    <row r="1" spans="1:48" x14ac:dyDescent="0.35">
      <c r="A1">
        <v>2</v>
      </c>
      <c r="B1">
        <v>0</v>
      </c>
    </row>
    <row r="2" spans="1:48" x14ac:dyDescent="0.35">
      <c r="A2">
        <v>0</v>
      </c>
    </row>
    <row r="3" spans="1:48" x14ac:dyDescent="0.35">
      <c r="A3">
        <f>[57]Assumptions!$F$262</f>
        <v>4408.8414598953677</v>
      </c>
      <c r="B3" t="b">
        <v>1</v>
      </c>
      <c r="C3">
        <v>0</v>
      </c>
      <c r="D3">
        <v>1</v>
      </c>
      <c r="E3" t="s">
        <v>205</v>
      </c>
      <c r="F3">
        <v>2</v>
      </c>
      <c r="G3">
        <v>0</v>
      </c>
      <c r="H3">
        <v>0</v>
      </c>
      <c r="J3" t="s">
        <v>206</v>
      </c>
      <c r="K3" t="s">
        <v>207</v>
      </c>
      <c r="L3" t="s">
        <v>208</v>
      </c>
      <c r="AG3">
        <f>[57]Assumptions!$F$262</f>
        <v>4408.8414598953677</v>
      </c>
      <c r="AH3">
        <v>1</v>
      </c>
      <c r="AI3">
        <v>1</v>
      </c>
      <c r="AJ3" t="b">
        <v>0</v>
      </c>
      <c r="AK3" t="b">
        <v>1</v>
      </c>
      <c r="AL3">
        <v>0</v>
      </c>
      <c r="AM3" t="b">
        <v>0</v>
      </c>
      <c r="AN3" t="e">
        <f>_</f>
        <v>#NAME?</v>
      </c>
      <c r="AO3">
        <f>[58]Assumptions!$F$244</f>
        <v>1624.2899325075946</v>
      </c>
      <c r="AP3">
        <v>2</v>
      </c>
      <c r="AQ3">
        <v>1</v>
      </c>
      <c r="AR3" t="b">
        <v>0</v>
      </c>
      <c r="AS3" t="b">
        <v>1</v>
      </c>
      <c r="AT3">
        <v>0</v>
      </c>
      <c r="AU3" t="b">
        <v>0</v>
      </c>
      <c r="AV3" t="e">
        <f>_</f>
        <v>#NAME?</v>
      </c>
    </row>
    <row r="4" spans="1:48" x14ac:dyDescent="0.35">
      <c r="A4">
        <f>[58]Assumptions!$D$146</f>
        <v>23901868631.38689</v>
      </c>
      <c r="B4" t="b">
        <v>0</v>
      </c>
      <c r="C4">
        <v>1</v>
      </c>
      <c r="D4">
        <v>1</v>
      </c>
      <c r="E4" t="s">
        <v>209</v>
      </c>
      <c r="F4">
        <v>2</v>
      </c>
      <c r="G4">
        <v>0</v>
      </c>
      <c r="H4">
        <v>0</v>
      </c>
      <c r="AG4">
        <f>[58]Assumptions!$D$146</f>
        <v>23901868631.38689</v>
      </c>
      <c r="AH4">
        <v>20</v>
      </c>
      <c r="AI4">
        <v>1</v>
      </c>
      <c r="AJ4" t="b">
        <v>0</v>
      </c>
      <c r="AK4" t="b">
        <v>0</v>
      </c>
      <c r="AL4">
        <v>1</v>
      </c>
      <c r="AM4" t="b">
        <v>0</v>
      </c>
      <c r="AN4" t="e">
        <f>_</f>
        <v>#NAME?</v>
      </c>
      <c r="AO4">
        <f>[58]Assumptions!$D$146</f>
        <v>23901868631.38689</v>
      </c>
      <c r="AP4">
        <v>20</v>
      </c>
      <c r="AQ4">
        <v>1</v>
      </c>
      <c r="AR4" t="b">
        <v>1</v>
      </c>
      <c r="AS4" t="b">
        <v>0</v>
      </c>
      <c r="AT4">
        <v>1</v>
      </c>
      <c r="AU4" t="b">
        <v>1</v>
      </c>
      <c r="AV4" t="e">
        <f ca="1">_RiskUniform(B146,C146)</f>
        <v>#NAME?</v>
      </c>
    </row>
    <row r="5" spans="1:48" x14ac:dyDescent="0.35">
      <c r="A5">
        <v>0</v>
      </c>
    </row>
    <row r="6" spans="1:48" x14ac:dyDescent="0.35">
      <c r="A6" t="b">
        <v>0</v>
      </c>
      <c r="B6">
        <v>16800</v>
      </c>
      <c r="C6">
        <v>8475</v>
      </c>
      <c r="D6">
        <v>21600</v>
      </c>
      <c r="E6">
        <v>0</v>
      </c>
    </row>
    <row r="7" spans="1:48" x14ac:dyDescent="0.35">
      <c r="A7" t="b">
        <v>0</v>
      </c>
      <c r="B7">
        <v>16800</v>
      </c>
      <c r="C7">
        <v>8475</v>
      </c>
      <c r="D7">
        <v>21600</v>
      </c>
      <c r="E7">
        <v>0</v>
      </c>
    </row>
    <row r="8" spans="1:48" x14ac:dyDescent="0.35">
      <c r="A8" t="b">
        <v>0</v>
      </c>
      <c r="B8">
        <v>16800</v>
      </c>
      <c r="C8">
        <v>8475</v>
      </c>
      <c r="D8">
        <v>21600</v>
      </c>
      <c r="E8">
        <v>0</v>
      </c>
    </row>
    <row r="9" spans="1:48" x14ac:dyDescent="0.35">
      <c r="A9" t="b">
        <v>0</v>
      </c>
      <c r="B9">
        <v>16800</v>
      </c>
      <c r="C9">
        <v>8475</v>
      </c>
      <c r="D9">
        <v>21600</v>
      </c>
      <c r="E9">
        <v>0</v>
      </c>
    </row>
    <row r="10" spans="1:48" x14ac:dyDescent="0.35">
      <c r="A10" t="b">
        <v>0</v>
      </c>
      <c r="B10">
        <v>16800</v>
      </c>
      <c r="C10">
        <v>8475</v>
      </c>
      <c r="D10">
        <v>21600</v>
      </c>
      <c r="E10">
        <v>0</v>
      </c>
    </row>
    <row r="11" spans="1:48" x14ac:dyDescent="0.35">
      <c r="A11">
        <v>0</v>
      </c>
    </row>
    <row r="12" spans="1:48" x14ac:dyDescent="0.35">
      <c r="A12">
        <v>0</v>
      </c>
      <c r="B12" t="b">
        <v>0</v>
      </c>
      <c r="C12" t="b">
        <v>0</v>
      </c>
      <c r="D12">
        <v>10</v>
      </c>
      <c r="E12">
        <v>0.95</v>
      </c>
      <c r="F12">
        <v>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sheetPr codeName="Sheet7"/>
  <dimension ref="A1:AF25"/>
  <sheetViews>
    <sheetView zoomScaleNormal="100" workbookViewId="0">
      <pane xSplit="1" topLeftCell="B1" activePane="topRight" state="frozen"/>
      <selection pane="topRight" sqref="A1:XFD1048576"/>
    </sheetView>
  </sheetViews>
  <sheetFormatPr defaultColWidth="8.83203125" defaultRowHeight="15.5" x14ac:dyDescent="0.35"/>
  <cols>
    <col min="1" max="1" width="69.58203125" bestFit="1" customWidth="1"/>
    <col min="2" max="2" width="15.9140625" customWidth="1"/>
    <col min="3" max="3" width="16" bestFit="1" customWidth="1"/>
    <col min="4" max="32" width="15.5" bestFit="1" customWidth="1"/>
  </cols>
  <sheetData>
    <row r="1" spans="1:32" s="63" customFormat="1" ht="26" x14ac:dyDescent="0.6">
      <c r="A1" s="13" t="s">
        <v>161</v>
      </c>
    </row>
    <row r="2" spans="1:32" s="63" customFormat="1" x14ac:dyDescent="0.35"/>
    <row r="3" spans="1:32" x14ac:dyDescent="0.35">
      <c r="C3">
        <v>2022</v>
      </c>
      <c r="D3">
        <f>C3+1</f>
        <v>2023</v>
      </c>
      <c r="E3">
        <f t="shared" ref="E3:AF3" si="0">D3+1</f>
        <v>2024</v>
      </c>
      <c r="F3">
        <f t="shared" si="0"/>
        <v>2025</v>
      </c>
      <c r="G3">
        <f t="shared" si="0"/>
        <v>2026</v>
      </c>
      <c r="H3">
        <f t="shared" si="0"/>
        <v>2027</v>
      </c>
      <c r="I3">
        <f t="shared" si="0"/>
        <v>2028</v>
      </c>
      <c r="J3">
        <f t="shared" si="0"/>
        <v>2029</v>
      </c>
      <c r="K3">
        <f t="shared" si="0"/>
        <v>2030</v>
      </c>
      <c r="L3">
        <f t="shared" si="0"/>
        <v>2031</v>
      </c>
      <c r="M3">
        <f t="shared" si="0"/>
        <v>2032</v>
      </c>
      <c r="N3">
        <f t="shared" si="0"/>
        <v>2033</v>
      </c>
      <c r="O3">
        <f t="shared" si="0"/>
        <v>2034</v>
      </c>
      <c r="P3">
        <f t="shared" si="0"/>
        <v>2035</v>
      </c>
      <c r="Q3">
        <f t="shared" si="0"/>
        <v>2036</v>
      </c>
      <c r="R3">
        <f t="shared" si="0"/>
        <v>2037</v>
      </c>
      <c r="S3">
        <f t="shared" si="0"/>
        <v>2038</v>
      </c>
      <c r="T3">
        <f t="shared" si="0"/>
        <v>2039</v>
      </c>
      <c r="U3">
        <f t="shared" si="0"/>
        <v>2040</v>
      </c>
      <c r="V3">
        <f t="shared" si="0"/>
        <v>2041</v>
      </c>
      <c r="W3">
        <f t="shared" si="0"/>
        <v>2042</v>
      </c>
      <c r="X3">
        <f t="shared" si="0"/>
        <v>2043</v>
      </c>
      <c r="Y3">
        <f t="shared" si="0"/>
        <v>2044</v>
      </c>
      <c r="Z3">
        <f t="shared" si="0"/>
        <v>2045</v>
      </c>
      <c r="AA3">
        <f t="shared" si="0"/>
        <v>2046</v>
      </c>
      <c r="AB3">
        <f t="shared" si="0"/>
        <v>2047</v>
      </c>
      <c r="AC3">
        <f t="shared" si="0"/>
        <v>2048</v>
      </c>
      <c r="AD3">
        <f t="shared" si="0"/>
        <v>2049</v>
      </c>
      <c r="AE3">
        <f t="shared" si="0"/>
        <v>2050</v>
      </c>
      <c r="AF3">
        <f t="shared" si="0"/>
        <v>2051</v>
      </c>
    </row>
    <row r="5" spans="1:32" x14ac:dyDescent="0.35">
      <c r="A5" t="s">
        <v>72</v>
      </c>
      <c r="C5" s="1">
        <f>Assumptions!D111</f>
        <v>2128522.5305949934</v>
      </c>
      <c r="D5" s="1">
        <f>Assumptions!E111</f>
        <v>2128522.5305949934</v>
      </c>
      <c r="E5" s="1">
        <f>Assumptions!F111</f>
        <v>2128522.5305949934</v>
      </c>
      <c r="F5" s="1">
        <f>Assumptions!G111</f>
        <v>2128522.5305949934</v>
      </c>
      <c r="G5" s="1">
        <f>Assumptions!H111</f>
        <v>2128522.5305949934</v>
      </c>
      <c r="H5" s="1">
        <f>Assumptions!I111</f>
        <v>2128522.5305949934</v>
      </c>
      <c r="I5" s="1">
        <f>Assumptions!J111</f>
        <v>2128522.5305949934</v>
      </c>
      <c r="J5" s="1">
        <f>Assumptions!K111</f>
        <v>2128522.5305949934</v>
      </c>
      <c r="K5" s="1">
        <f>Assumptions!L111</f>
        <v>2128522.5305949934</v>
      </c>
      <c r="L5" s="1">
        <f>Assumptions!M111</f>
        <v>2128522.5305949934</v>
      </c>
      <c r="M5" s="1">
        <f>Assumptions!N111</f>
        <v>2128522.5305949934</v>
      </c>
      <c r="N5" s="1">
        <f>Assumptions!O111</f>
        <v>2128522.5305949934</v>
      </c>
      <c r="O5" s="1">
        <f>Assumptions!P111</f>
        <v>2128522.5305949934</v>
      </c>
      <c r="P5" s="1">
        <f>Assumptions!Q111</f>
        <v>2128522.5305949934</v>
      </c>
      <c r="Q5" s="1">
        <f>Assumptions!R111</f>
        <v>2128522.5305949934</v>
      </c>
      <c r="R5" s="1">
        <f>Assumptions!S111</f>
        <v>2128522.5305949934</v>
      </c>
      <c r="S5" s="1">
        <f>Assumptions!T111</f>
        <v>2128522.5305949934</v>
      </c>
      <c r="T5" s="1">
        <f>Assumptions!U111</f>
        <v>2128522.5305949934</v>
      </c>
      <c r="U5" s="1">
        <f>Assumptions!V111</f>
        <v>2128522.5305949934</v>
      </c>
      <c r="V5" s="1">
        <f>Assumptions!W111</f>
        <v>2128522.5305949934</v>
      </c>
      <c r="W5" s="1">
        <f>Assumptions!X111</f>
        <v>2128522.5305949934</v>
      </c>
      <c r="X5" s="1">
        <f>Assumptions!Y111</f>
        <v>2128522.5305949934</v>
      </c>
      <c r="Y5" s="1">
        <f>Assumptions!Z111</f>
        <v>2128522.5305949934</v>
      </c>
      <c r="Z5" s="1">
        <f>Assumptions!AA111</f>
        <v>2128522.5305949934</v>
      </c>
      <c r="AA5" s="1">
        <f>Assumptions!AB111</f>
        <v>2128522.5305949934</v>
      </c>
      <c r="AB5" s="1">
        <f>Assumptions!AC111</f>
        <v>2128522.5305949934</v>
      </c>
      <c r="AC5" s="1">
        <f>Assumptions!AD111</f>
        <v>2128522.5305949934</v>
      </c>
      <c r="AD5" s="1">
        <f>Assumptions!AE111</f>
        <v>2128522.5305949934</v>
      </c>
      <c r="AE5" s="1">
        <f>Assumptions!AF111</f>
        <v>2128522.5305949934</v>
      </c>
      <c r="AF5" s="1">
        <f>Assumptions!AG111</f>
        <v>2128522.5305949934</v>
      </c>
    </row>
    <row r="6" spans="1:32" x14ac:dyDescent="0.35">
      <c r="A6" t="s">
        <v>68</v>
      </c>
      <c r="C6" s="1">
        <f>Assumptions!D113</f>
        <v>13135500</v>
      </c>
      <c r="D6" s="1">
        <f>Assumptions!E113</f>
        <v>13135500</v>
      </c>
      <c r="E6" s="1">
        <f>Assumptions!F113</f>
        <v>13135500</v>
      </c>
      <c r="F6" s="1">
        <f>Assumptions!G113</f>
        <v>13135500</v>
      </c>
      <c r="G6" s="1">
        <f>Assumptions!H113</f>
        <v>13135500</v>
      </c>
      <c r="H6" s="1">
        <f>Assumptions!I113</f>
        <v>13135500</v>
      </c>
      <c r="I6" s="1">
        <f>Assumptions!J113</f>
        <v>13135500</v>
      </c>
      <c r="J6" s="1">
        <f>Assumptions!K113</f>
        <v>13135500</v>
      </c>
      <c r="K6" s="1">
        <f>Assumptions!L113</f>
        <v>13135500</v>
      </c>
      <c r="L6" s="1">
        <f>Assumptions!M113</f>
        <v>13135500</v>
      </c>
      <c r="M6" s="1">
        <f>Assumptions!N113</f>
        <v>13135500</v>
      </c>
      <c r="N6" s="1">
        <f>Assumptions!O113</f>
        <v>13135500</v>
      </c>
      <c r="O6" s="1">
        <f>Assumptions!P113</f>
        <v>13135500</v>
      </c>
      <c r="P6" s="1">
        <f>Assumptions!Q113</f>
        <v>13135500</v>
      </c>
      <c r="Q6" s="1">
        <f>Assumptions!R113</f>
        <v>13135500</v>
      </c>
      <c r="R6" s="1">
        <f>Assumptions!S113</f>
        <v>13135500</v>
      </c>
      <c r="S6" s="1">
        <f>Assumptions!T113</f>
        <v>13135500</v>
      </c>
      <c r="T6" s="1">
        <f>Assumptions!U113</f>
        <v>13135500</v>
      </c>
      <c r="U6" s="1">
        <f>Assumptions!V113</f>
        <v>13135500</v>
      </c>
      <c r="V6" s="1">
        <f>Assumptions!W113</f>
        <v>13135500</v>
      </c>
      <c r="W6" s="1">
        <f>Assumptions!X113</f>
        <v>13135500</v>
      </c>
      <c r="X6" s="1">
        <f>Assumptions!Y113</f>
        <v>13135500</v>
      </c>
      <c r="Y6" s="1">
        <f>Assumptions!Z113</f>
        <v>13135500</v>
      </c>
      <c r="Z6" s="1">
        <f>Assumptions!AA113</f>
        <v>13135500</v>
      </c>
      <c r="AA6" s="1">
        <f>Assumptions!AB113</f>
        <v>13135500</v>
      </c>
      <c r="AB6" s="1">
        <f>Assumptions!AC113</f>
        <v>13135500</v>
      </c>
      <c r="AC6" s="1">
        <f>Assumptions!AD113</f>
        <v>13135500</v>
      </c>
      <c r="AD6" s="1">
        <f>Assumptions!AE113</f>
        <v>13135500</v>
      </c>
      <c r="AE6" s="1">
        <f>Assumptions!AF113</f>
        <v>13135500</v>
      </c>
      <c r="AF6" s="1">
        <f>Assumptions!AG113</f>
        <v>13135500</v>
      </c>
    </row>
    <row r="7" spans="1:32" x14ac:dyDescent="0.35">
      <c r="A7" t="s">
        <v>73</v>
      </c>
      <c r="C7" s="1">
        <f>Assumptions!D120</f>
        <v>315252</v>
      </c>
      <c r="D7" s="1">
        <f>Assumptions!E120</f>
        <v>630504</v>
      </c>
      <c r="E7" s="1">
        <f>Assumptions!F120</f>
        <v>945756</v>
      </c>
      <c r="F7" s="1">
        <f>Assumptions!G120</f>
        <v>1261008</v>
      </c>
      <c r="G7" s="1">
        <f>Assumptions!H120</f>
        <v>1576260</v>
      </c>
      <c r="H7" s="1">
        <f>Assumptions!I120</f>
        <v>1891512</v>
      </c>
      <c r="I7" s="1">
        <f>Assumptions!J120</f>
        <v>2206764</v>
      </c>
      <c r="J7" s="1">
        <f>Assumptions!K120</f>
        <v>2522016</v>
      </c>
      <c r="K7" s="1">
        <f>Assumptions!L120</f>
        <v>2837268</v>
      </c>
      <c r="L7" s="1">
        <f>Assumptions!M120</f>
        <v>3152520</v>
      </c>
      <c r="M7" s="1">
        <f>Assumptions!N120</f>
        <v>3467772</v>
      </c>
      <c r="N7" s="1">
        <f>Assumptions!O120</f>
        <v>3783024</v>
      </c>
      <c r="O7" s="1">
        <f>Assumptions!P120</f>
        <v>4098276</v>
      </c>
      <c r="P7" s="1">
        <f>Assumptions!Q120</f>
        <v>4413528</v>
      </c>
      <c r="Q7" s="1">
        <f>Assumptions!R120</f>
        <v>4728780</v>
      </c>
      <c r="R7" s="1">
        <f>Assumptions!S120</f>
        <v>5044032</v>
      </c>
      <c r="S7" s="1">
        <f>Assumptions!T120</f>
        <v>5359284</v>
      </c>
      <c r="T7" s="1">
        <f>Assumptions!U120</f>
        <v>5674536</v>
      </c>
      <c r="U7" s="1">
        <f>Assumptions!V120</f>
        <v>5989788</v>
      </c>
      <c r="V7" s="1">
        <f>Assumptions!W120</f>
        <v>6305040</v>
      </c>
      <c r="W7" s="1">
        <f>Assumptions!X120</f>
        <v>6620292</v>
      </c>
      <c r="X7" s="1">
        <f>Assumptions!Y120</f>
        <v>6935544</v>
      </c>
      <c r="Y7" s="1">
        <f>Assumptions!Z120</f>
        <v>7250796</v>
      </c>
      <c r="Z7" s="1">
        <f>Assumptions!AA120</f>
        <v>7566048</v>
      </c>
      <c r="AA7" s="1">
        <f>Assumptions!AB120</f>
        <v>7881300</v>
      </c>
      <c r="AB7" s="1">
        <f>Assumptions!AC120</f>
        <v>8196552</v>
      </c>
      <c r="AC7" s="1">
        <f>Assumptions!AD120</f>
        <v>8511804</v>
      </c>
      <c r="AD7" s="1">
        <f>Assumptions!AE120</f>
        <v>8827056</v>
      </c>
      <c r="AE7" s="1">
        <f>Assumptions!AF120</f>
        <v>9142308</v>
      </c>
      <c r="AF7" s="1">
        <f>Assumptions!AG120</f>
        <v>9457560</v>
      </c>
    </row>
    <row r="9" spans="1:32" x14ac:dyDescent="0.35">
      <c r="A9" t="s">
        <v>92</v>
      </c>
      <c r="C9" s="42">
        <f>Assumptions!D11</f>
        <v>1.032</v>
      </c>
      <c r="D9" s="42">
        <f>Assumptions!E11</f>
        <v>1.065024</v>
      </c>
      <c r="E9" s="42">
        <f>Assumptions!F11</f>
        <v>1.0991047679999999</v>
      </c>
      <c r="F9" s="42">
        <f>Assumptions!G11</f>
        <v>1.1342761205759999</v>
      </c>
      <c r="G9" s="42">
        <f>Assumptions!H11</f>
        <v>1.170572956434432</v>
      </c>
      <c r="H9" s="42">
        <f>Assumptions!I11</f>
        <v>1.2080312910403337</v>
      </c>
      <c r="I9" s="42">
        <f>Assumptions!J11</f>
        <v>1.2466882923536242</v>
      </c>
      <c r="J9" s="42">
        <f>Assumptions!K11</f>
        <v>1.2865823177089404</v>
      </c>
      <c r="K9" s="42">
        <f>Assumptions!L11</f>
        <v>1.3277529518756266</v>
      </c>
      <c r="L9" s="42">
        <f>Assumptions!M11</f>
        <v>1.3702410463356465</v>
      </c>
      <c r="M9" s="42">
        <f>Assumptions!N11</f>
        <v>1.4140887598183871</v>
      </c>
      <c r="N9" s="42">
        <f>Assumptions!O11</f>
        <v>1.4593396001325756</v>
      </c>
      <c r="O9" s="42">
        <f>Assumptions!P11</f>
        <v>1.5060384673368181</v>
      </c>
      <c r="P9" s="42">
        <f>Assumptions!Q11</f>
        <v>1.554231698291596</v>
      </c>
      <c r="Q9" s="42">
        <f>Assumptions!R11</f>
        <v>1.6039671126369268</v>
      </c>
      <c r="R9" s="42">
        <f>Assumptions!S11</f>
        <v>1.6552940602413089</v>
      </c>
      <c r="S9" s="42">
        <f>Assumptions!T11</f>
        <v>1.7082634701690309</v>
      </c>
      <c r="T9" s="42">
        <f>Assumptions!U11</f>
        <v>1.7629279012144397</v>
      </c>
      <c r="U9" s="42">
        <f>Assumptions!V11</f>
        <v>1.8193415940533015</v>
      </c>
      <c r="V9" s="42">
        <f>Assumptions!W11</f>
        <v>1.8775605250630074</v>
      </c>
      <c r="W9" s="42">
        <f>Assumptions!X11</f>
        <v>1.9376424618650239</v>
      </c>
      <c r="X9" s="42">
        <f>Assumptions!Y11</f>
        <v>1.9996470206447043</v>
      </c>
      <c r="Y9" s="42">
        <f>Assumptions!Z11</f>
        <v>2.0636357253053346</v>
      </c>
      <c r="Z9" s="42">
        <f>Assumptions!AA11</f>
        <v>2.1296720685151054</v>
      </c>
      <c r="AA9" s="42">
        <f>Assumptions!AB11</f>
        <v>2.1978215747075893</v>
      </c>
      <c r="AB9" s="42">
        <f>Assumptions!AC11</f>
        <v>2.2681518650982317</v>
      </c>
      <c r="AC9" s="42">
        <f>Assumptions!AD11</f>
        <v>2.340732724781375</v>
      </c>
      <c r="AD9" s="42">
        <f>Assumptions!AE11</f>
        <v>2.4156361719743793</v>
      </c>
      <c r="AE9" s="42">
        <f>Assumptions!AF11</f>
        <v>2.4929365294775594</v>
      </c>
      <c r="AF9" s="42">
        <f>Assumptions!AG11</f>
        <v>2.5727104984208409</v>
      </c>
    </row>
    <row r="11" spans="1:32" x14ac:dyDescent="0.35">
      <c r="A11" t="s">
        <v>70</v>
      </c>
      <c r="C11" s="1">
        <f>C5*C$9</f>
        <v>2196635.2515740334</v>
      </c>
      <c r="D11" s="1">
        <f>D5*D$9</f>
        <v>2266927.5796244023</v>
      </c>
      <c r="E11" s="1">
        <f t="shared" ref="D11:AF13" si="1">E5*E$9</f>
        <v>2339469.2621723828</v>
      </c>
      <c r="F11" s="1">
        <f t="shared" si="1"/>
        <v>2414332.278561899</v>
      </c>
      <c r="G11" s="1">
        <f t="shared" si="1"/>
        <v>2491590.9114758801</v>
      </c>
      <c r="H11" s="1">
        <f t="shared" si="1"/>
        <v>2571321.8206431079</v>
      </c>
      <c r="I11" s="1">
        <f t="shared" si="1"/>
        <v>2653604.1189036872</v>
      </c>
      <c r="J11" s="1">
        <f t="shared" si="1"/>
        <v>2738519.4507086053</v>
      </c>
      <c r="K11" s="1">
        <f t="shared" si="1"/>
        <v>2826152.073131281</v>
      </c>
      <c r="L11" s="1">
        <f t="shared" si="1"/>
        <v>2916588.9394714818</v>
      </c>
      <c r="M11" s="1">
        <f t="shared" si="1"/>
        <v>3009919.7855345691</v>
      </c>
      <c r="N11" s="1">
        <f t="shared" si="1"/>
        <v>3106237.2186716753</v>
      </c>
      <c r="O11" s="1">
        <f t="shared" si="1"/>
        <v>3205636.8096691696</v>
      </c>
      <c r="P11" s="1">
        <f t="shared" si="1"/>
        <v>3308217.1875785822</v>
      </c>
      <c r="Q11" s="1">
        <f t="shared" si="1"/>
        <v>3414080.137581096</v>
      </c>
      <c r="R11" s="1">
        <f t="shared" si="1"/>
        <v>3523330.7019836921</v>
      </c>
      <c r="S11" s="1">
        <f t="shared" si="1"/>
        <v>3636077.2844471708</v>
      </c>
      <c r="T11" s="1">
        <f t="shared" si="1"/>
        <v>3752431.7575494796</v>
      </c>
      <c r="U11" s="1">
        <f t="shared" si="1"/>
        <v>3872509.5737910625</v>
      </c>
      <c r="V11" s="1">
        <f t="shared" si="1"/>
        <v>3996429.8801523768</v>
      </c>
      <c r="W11" s="1">
        <f t="shared" si="1"/>
        <v>4124315.6363172536</v>
      </c>
      <c r="X11" s="1">
        <f t="shared" si="1"/>
        <v>4256293.736679405</v>
      </c>
      <c r="Y11" s="1">
        <f t="shared" si="1"/>
        <v>4392495.1362531455</v>
      </c>
      <c r="Z11" s="1">
        <f t="shared" si="1"/>
        <v>4533054.9806132466</v>
      </c>
      <c r="AA11" s="1">
        <f t="shared" si="1"/>
        <v>4678112.7399928709</v>
      </c>
      <c r="AB11" s="1">
        <f t="shared" si="1"/>
        <v>4827812.3476726422</v>
      </c>
      <c r="AC11" s="1">
        <f t="shared" si="1"/>
        <v>4982302.342798166</v>
      </c>
      <c r="AD11" s="1">
        <f t="shared" si="1"/>
        <v>5141736.0177677087</v>
      </c>
      <c r="AE11" s="1">
        <f t="shared" si="1"/>
        <v>5306271.5703362748</v>
      </c>
      <c r="AF11" s="1">
        <f t="shared" si="1"/>
        <v>5476072.2605870347</v>
      </c>
    </row>
    <row r="12" spans="1:32" x14ac:dyDescent="0.35">
      <c r="A12" t="s">
        <v>71</v>
      </c>
      <c r="C12" s="1">
        <f t="shared" ref="C12:R12" si="2">C6*C$9</f>
        <v>13555836</v>
      </c>
      <c r="D12" s="1">
        <f t="shared" si="2"/>
        <v>13989622.752</v>
      </c>
      <c r="E12" s="1">
        <f t="shared" si="2"/>
        <v>14437290.680063998</v>
      </c>
      <c r="F12" s="1">
        <f t="shared" si="2"/>
        <v>14899283.981826046</v>
      </c>
      <c r="G12" s="1">
        <f t="shared" si="2"/>
        <v>15376061.069244482</v>
      </c>
      <c r="H12" s="1">
        <f t="shared" si="2"/>
        <v>15868095.023460303</v>
      </c>
      <c r="I12" s="1">
        <f t="shared" si="2"/>
        <v>16375874.064211031</v>
      </c>
      <c r="J12" s="1">
        <f t="shared" si="2"/>
        <v>16899902.034265786</v>
      </c>
      <c r="K12" s="1">
        <f t="shared" si="2"/>
        <v>17440698.899362292</v>
      </c>
      <c r="L12" s="1">
        <f t="shared" si="2"/>
        <v>17998801.264141884</v>
      </c>
      <c r="M12" s="1">
        <f t="shared" si="2"/>
        <v>18574762.904594425</v>
      </c>
      <c r="N12" s="1">
        <f t="shared" si="2"/>
        <v>19169155.317541447</v>
      </c>
      <c r="O12" s="1">
        <f t="shared" si="2"/>
        <v>19782568.287702773</v>
      </c>
      <c r="P12" s="1">
        <f t="shared" si="2"/>
        <v>20415610.472909261</v>
      </c>
      <c r="Q12" s="1">
        <f t="shared" si="2"/>
        <v>21068910.00804235</v>
      </c>
      <c r="R12" s="1">
        <f t="shared" si="2"/>
        <v>21743115.128299713</v>
      </c>
      <c r="S12" s="1">
        <f t="shared" si="1"/>
        <v>22438894.812405307</v>
      </c>
      <c r="T12" s="1">
        <f t="shared" si="1"/>
        <v>23156939.44640227</v>
      </c>
      <c r="U12" s="1">
        <f t="shared" si="1"/>
        <v>23897961.508687142</v>
      </c>
      <c r="V12" s="1">
        <f t="shared" si="1"/>
        <v>24662696.276965134</v>
      </c>
      <c r="W12" s="1">
        <f t="shared" si="1"/>
        <v>25451902.55782802</v>
      </c>
      <c r="X12" s="1">
        <f t="shared" si="1"/>
        <v>26266363.439678513</v>
      </c>
      <c r="Y12" s="1">
        <f t="shared" si="1"/>
        <v>27106887.069748223</v>
      </c>
      <c r="Z12" s="1">
        <f t="shared" si="1"/>
        <v>27974307.455980167</v>
      </c>
      <c r="AA12" s="1">
        <f t="shared" si="1"/>
        <v>28869485.294571541</v>
      </c>
      <c r="AB12" s="1">
        <f t="shared" si="1"/>
        <v>29793308.823997822</v>
      </c>
      <c r="AC12" s="1">
        <f t="shared" si="1"/>
        <v>30746694.706365749</v>
      </c>
      <c r="AD12" s="1">
        <f t="shared" si="1"/>
        <v>31730588.936969459</v>
      </c>
      <c r="AE12" s="1">
        <f t="shared" si="1"/>
        <v>32745967.78295248</v>
      </c>
      <c r="AF12" s="1">
        <f t="shared" si="1"/>
        <v>33793838.752006955</v>
      </c>
    </row>
    <row r="13" spans="1:32" x14ac:dyDescent="0.35">
      <c r="A13" t="s">
        <v>74</v>
      </c>
      <c r="C13" s="1">
        <f>C7*C$9</f>
        <v>325340.06400000001</v>
      </c>
      <c r="D13" s="1">
        <f t="shared" si="1"/>
        <v>671501.89209600003</v>
      </c>
      <c r="E13" s="1">
        <f t="shared" si="1"/>
        <v>1039484.9289646079</v>
      </c>
      <c r="F13" s="1">
        <f t="shared" si="1"/>
        <v>1430331.2622553005</v>
      </c>
      <c r="G13" s="1">
        <f t="shared" si="1"/>
        <v>1845127.3283093378</v>
      </c>
      <c r="H13" s="1">
        <f t="shared" si="1"/>
        <v>2285005.6833782839</v>
      </c>
      <c r="I13" s="1">
        <f t="shared" si="1"/>
        <v>2751146.842787453</v>
      </c>
      <c r="J13" s="1">
        <f t="shared" si="1"/>
        <v>3244781.1905790311</v>
      </c>
      <c r="K13" s="1">
        <f t="shared" si="1"/>
        <v>3767190.9622622551</v>
      </c>
      <c r="L13" s="1">
        <f t="shared" si="1"/>
        <v>4319712.3033940522</v>
      </c>
      <c r="M13" s="1">
        <f t="shared" si="1"/>
        <v>4903737.4068129277</v>
      </c>
      <c r="N13" s="1">
        <f t="shared" si="1"/>
        <v>5520716.731451937</v>
      </c>
      <c r="O13" s="1">
        <f t="shared" si="1"/>
        <v>6172161.305763266</v>
      </c>
      <c r="P13" s="1">
        <f t="shared" si="1"/>
        <v>6859645.1188975116</v>
      </c>
      <c r="Q13" s="1">
        <f t="shared" si="1"/>
        <v>7584807.6028952468</v>
      </c>
      <c r="R13" s="1">
        <f t="shared" si="1"/>
        <v>8349356.2092670901</v>
      </c>
      <c r="S13" s="1">
        <f t="shared" si="1"/>
        <v>9155069.0834613647</v>
      </c>
      <c r="T13" s="1">
        <f t="shared" si="1"/>
        <v>10003797.840845782</v>
      </c>
      <c r="U13" s="1">
        <f t="shared" si="1"/>
        <v>10897470.447961336</v>
      </c>
      <c r="V13" s="1">
        <f t="shared" si="1"/>
        <v>11838094.212943263</v>
      </c>
      <c r="W13" s="1">
        <f t="shared" si="1"/>
        <v>12827758.889145322</v>
      </c>
      <c r="X13" s="1">
        <f t="shared" si="1"/>
        <v>13868639.896150256</v>
      </c>
      <c r="Y13" s="1">
        <f t="shared" si="1"/>
        <v>14963001.662501018</v>
      </c>
      <c r="Z13" s="1">
        <f t="shared" si="1"/>
        <v>16113201.094644576</v>
      </c>
      <c r="AA13" s="1">
        <f t="shared" si="1"/>
        <v>17321691.176742923</v>
      </c>
      <c r="AB13" s="1">
        <f t="shared" si="1"/>
        <v>18591024.706174642</v>
      </c>
      <c r="AC13" s="1">
        <f t="shared" si="1"/>
        <v>19923858.169725005</v>
      </c>
      <c r="AD13" s="1">
        <f t="shared" si="1"/>
        <v>21322955.765643477</v>
      </c>
      <c r="AE13" s="1">
        <f t="shared" si="1"/>
        <v>22791193.576934926</v>
      </c>
      <c r="AF13" s="1">
        <f t="shared" si="1"/>
        <v>24331563.901445009</v>
      </c>
    </row>
    <row r="14" spans="1:32" x14ac:dyDescent="0.3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row>
    <row r="15" spans="1:32" x14ac:dyDescent="0.35">
      <c r="A15" t="s">
        <v>81</v>
      </c>
      <c r="C15" s="38">
        <f>Assumptions!D44</f>
        <v>1</v>
      </c>
      <c r="D15" s="38">
        <f>Assumptions!E44</f>
        <v>1</v>
      </c>
      <c r="E15" s="38">
        <f>Assumptions!F44</f>
        <v>1</v>
      </c>
      <c r="F15" s="38">
        <f>Assumptions!G44</f>
        <v>1</v>
      </c>
      <c r="G15" s="38">
        <f>Assumptions!H44</f>
        <v>1</v>
      </c>
      <c r="H15" s="38">
        <f>Assumptions!I44</f>
        <v>1</v>
      </c>
      <c r="I15" s="38">
        <f>Assumptions!J44</f>
        <v>1</v>
      </c>
      <c r="J15" s="38">
        <f>Assumptions!K44</f>
        <v>1</v>
      </c>
      <c r="K15" s="38">
        <f>Assumptions!L44</f>
        <v>1</v>
      </c>
      <c r="L15" s="38">
        <f>Assumptions!M44</f>
        <v>1</v>
      </c>
      <c r="M15" s="38">
        <f>Assumptions!N44</f>
        <v>1</v>
      </c>
      <c r="N15" s="38">
        <f>Assumptions!O44</f>
        <v>1</v>
      </c>
      <c r="O15" s="38">
        <f>Assumptions!P44</f>
        <v>1</v>
      </c>
      <c r="P15" s="38">
        <f>Assumptions!Q44</f>
        <v>1</v>
      </c>
      <c r="Q15" s="38">
        <f>Assumptions!R44</f>
        <v>1</v>
      </c>
      <c r="R15" s="38">
        <f>Assumptions!S44</f>
        <v>1</v>
      </c>
      <c r="S15" s="38">
        <f>Assumptions!T44</f>
        <v>1</v>
      </c>
      <c r="T15" s="38">
        <f>Assumptions!U44</f>
        <v>1</v>
      </c>
      <c r="U15" s="38">
        <f>Assumptions!V44</f>
        <v>1</v>
      </c>
      <c r="V15" s="38">
        <f>Assumptions!W44</f>
        <v>1</v>
      </c>
      <c r="W15" s="38">
        <f>Assumptions!X44</f>
        <v>1</v>
      </c>
      <c r="X15" s="38">
        <f>Assumptions!Y44</f>
        <v>1</v>
      </c>
      <c r="Y15" s="38">
        <f>Assumptions!Z44</f>
        <v>1</v>
      </c>
      <c r="Z15" s="38">
        <f>Assumptions!AA44</f>
        <v>1</v>
      </c>
      <c r="AA15" s="38">
        <f>Assumptions!AB44</f>
        <v>1</v>
      </c>
      <c r="AB15" s="38">
        <f>Assumptions!AC44</f>
        <v>1</v>
      </c>
      <c r="AC15" s="38">
        <f>Assumptions!AD44</f>
        <v>1</v>
      </c>
      <c r="AD15" s="38">
        <f>Assumptions!AE44</f>
        <v>1</v>
      </c>
      <c r="AE15" s="38">
        <f>Assumptions!AF44</f>
        <v>1</v>
      </c>
      <c r="AF15" s="38">
        <f>Assumptions!AG44</f>
        <v>1</v>
      </c>
    </row>
    <row r="16" spans="1:32" x14ac:dyDescent="0.35">
      <c r="A16" t="s">
        <v>61</v>
      </c>
      <c r="C16" s="45">
        <f>Assumptions!D45</f>
        <v>1</v>
      </c>
      <c r="D16" s="45">
        <f>Assumptions!E45</f>
        <v>1</v>
      </c>
      <c r="E16" s="45">
        <f>Assumptions!F45</f>
        <v>1</v>
      </c>
      <c r="F16" s="45">
        <f>Assumptions!G45</f>
        <v>1</v>
      </c>
      <c r="G16" s="45">
        <f>Assumptions!H45</f>
        <v>1</v>
      </c>
      <c r="H16" s="45">
        <f>Assumptions!I45</f>
        <v>1</v>
      </c>
      <c r="I16" s="45">
        <f>Assumptions!J45</f>
        <v>1</v>
      </c>
      <c r="J16" s="45">
        <f>Assumptions!K45</f>
        <v>1</v>
      </c>
      <c r="K16" s="45">
        <f>Assumptions!L45</f>
        <v>1</v>
      </c>
      <c r="L16" s="45">
        <f>Assumptions!M45</f>
        <v>1</v>
      </c>
      <c r="M16" s="45">
        <f>Assumptions!N45</f>
        <v>1</v>
      </c>
      <c r="N16" s="45">
        <f>Assumptions!O45</f>
        <v>1</v>
      </c>
      <c r="O16" s="45">
        <f>Assumptions!P45</f>
        <v>1</v>
      </c>
      <c r="P16" s="45">
        <f>Assumptions!Q45</f>
        <v>1</v>
      </c>
      <c r="Q16" s="45">
        <f>Assumptions!R45</f>
        <v>1</v>
      </c>
      <c r="R16" s="45">
        <f>Assumptions!S45</f>
        <v>1</v>
      </c>
      <c r="S16" s="45">
        <f>Assumptions!T45</f>
        <v>1</v>
      </c>
      <c r="T16" s="45">
        <f>Assumptions!U45</f>
        <v>1</v>
      </c>
      <c r="U16" s="45">
        <f>Assumptions!V45</f>
        <v>1</v>
      </c>
      <c r="V16" s="45">
        <f>Assumptions!W45</f>
        <v>1</v>
      </c>
      <c r="W16" s="45">
        <f>Assumptions!X45</f>
        <v>1</v>
      </c>
      <c r="X16" s="45">
        <f>Assumptions!Y45</f>
        <v>1</v>
      </c>
      <c r="Y16" s="45">
        <f>Assumptions!Z45</f>
        <v>1</v>
      </c>
      <c r="Z16" s="45">
        <f>Assumptions!AA45</f>
        <v>1</v>
      </c>
      <c r="AA16" s="45">
        <f>Assumptions!AB45</f>
        <v>1</v>
      </c>
      <c r="AB16" s="45">
        <f>Assumptions!AC45</f>
        <v>1</v>
      </c>
      <c r="AC16" s="45">
        <f>Assumptions!AD45</f>
        <v>1</v>
      </c>
      <c r="AD16" s="45">
        <f>Assumptions!AE45</f>
        <v>1</v>
      </c>
      <c r="AE16" s="45">
        <f>Assumptions!AF45</f>
        <v>1</v>
      </c>
      <c r="AF16" s="45">
        <f>Assumptions!AG45</f>
        <v>1</v>
      </c>
    </row>
    <row r="17" spans="1:32" x14ac:dyDescent="0.3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x14ac:dyDescent="0.35">
      <c r="A18" t="s">
        <v>78</v>
      </c>
      <c r="C18" s="1">
        <f>(C11*C16)-C11</f>
        <v>0</v>
      </c>
      <c r="D18" s="1">
        <f t="shared" ref="D18:AF18" si="3">(D11*D16)-D11</f>
        <v>0</v>
      </c>
      <c r="E18" s="1">
        <f t="shared" si="3"/>
        <v>0</v>
      </c>
      <c r="F18" s="1">
        <f t="shared" si="3"/>
        <v>0</v>
      </c>
      <c r="G18" s="1">
        <f t="shared" si="3"/>
        <v>0</v>
      </c>
      <c r="H18" s="1">
        <f t="shared" si="3"/>
        <v>0</v>
      </c>
      <c r="I18" s="1">
        <f t="shared" si="3"/>
        <v>0</v>
      </c>
      <c r="J18" s="1">
        <f t="shared" si="3"/>
        <v>0</v>
      </c>
      <c r="K18" s="1">
        <f t="shared" si="3"/>
        <v>0</v>
      </c>
      <c r="L18" s="1">
        <f t="shared" si="3"/>
        <v>0</v>
      </c>
      <c r="M18" s="1">
        <f t="shared" si="3"/>
        <v>0</v>
      </c>
      <c r="N18" s="1">
        <f t="shared" si="3"/>
        <v>0</v>
      </c>
      <c r="O18" s="1">
        <f t="shared" si="3"/>
        <v>0</v>
      </c>
      <c r="P18" s="1">
        <f t="shared" si="3"/>
        <v>0</v>
      </c>
      <c r="Q18" s="1">
        <f t="shared" si="3"/>
        <v>0</v>
      </c>
      <c r="R18" s="1">
        <f t="shared" si="3"/>
        <v>0</v>
      </c>
      <c r="S18" s="1">
        <f t="shared" si="3"/>
        <v>0</v>
      </c>
      <c r="T18" s="1">
        <f t="shared" si="3"/>
        <v>0</v>
      </c>
      <c r="U18" s="1">
        <f t="shared" si="3"/>
        <v>0</v>
      </c>
      <c r="V18" s="1">
        <f t="shared" si="3"/>
        <v>0</v>
      </c>
      <c r="W18" s="1">
        <f t="shared" si="3"/>
        <v>0</v>
      </c>
      <c r="X18" s="1">
        <f t="shared" si="3"/>
        <v>0</v>
      </c>
      <c r="Y18" s="1">
        <f t="shared" si="3"/>
        <v>0</v>
      </c>
      <c r="Z18" s="1">
        <f t="shared" si="3"/>
        <v>0</v>
      </c>
      <c r="AA18" s="1">
        <f t="shared" si="3"/>
        <v>0</v>
      </c>
      <c r="AB18" s="1">
        <f t="shared" si="3"/>
        <v>0</v>
      </c>
      <c r="AC18" s="1">
        <f t="shared" si="3"/>
        <v>0</v>
      </c>
      <c r="AD18" s="1">
        <f t="shared" si="3"/>
        <v>0</v>
      </c>
      <c r="AE18" s="1">
        <f t="shared" si="3"/>
        <v>0</v>
      </c>
      <c r="AF18" s="1">
        <f t="shared" si="3"/>
        <v>0</v>
      </c>
    </row>
    <row r="20" spans="1:32" x14ac:dyDescent="0.35">
      <c r="A20" t="s">
        <v>75</v>
      </c>
      <c r="C20" s="1">
        <f>(C12*C15)-C12</f>
        <v>0</v>
      </c>
      <c r="D20" s="1">
        <f t="shared" ref="D20:AF20" si="4">(D12*D15)-D12</f>
        <v>0</v>
      </c>
      <c r="E20" s="1">
        <f t="shared" si="4"/>
        <v>0</v>
      </c>
      <c r="F20" s="1">
        <f t="shared" si="4"/>
        <v>0</v>
      </c>
      <c r="G20" s="1">
        <f t="shared" si="4"/>
        <v>0</v>
      </c>
      <c r="H20" s="1">
        <f t="shared" si="4"/>
        <v>0</v>
      </c>
      <c r="I20" s="1">
        <f t="shared" si="4"/>
        <v>0</v>
      </c>
      <c r="J20" s="1">
        <f t="shared" si="4"/>
        <v>0</v>
      </c>
      <c r="K20" s="1">
        <f t="shared" si="4"/>
        <v>0</v>
      </c>
      <c r="L20" s="1">
        <f t="shared" si="4"/>
        <v>0</v>
      </c>
      <c r="M20" s="1">
        <f t="shared" si="4"/>
        <v>0</v>
      </c>
      <c r="N20" s="1">
        <f t="shared" si="4"/>
        <v>0</v>
      </c>
      <c r="O20" s="1">
        <f t="shared" si="4"/>
        <v>0</v>
      </c>
      <c r="P20" s="1">
        <f t="shared" si="4"/>
        <v>0</v>
      </c>
      <c r="Q20" s="1">
        <f t="shared" si="4"/>
        <v>0</v>
      </c>
      <c r="R20" s="1">
        <f t="shared" si="4"/>
        <v>0</v>
      </c>
      <c r="S20" s="1">
        <f t="shared" si="4"/>
        <v>0</v>
      </c>
      <c r="T20" s="1">
        <f t="shared" si="4"/>
        <v>0</v>
      </c>
      <c r="U20" s="1">
        <f t="shared" si="4"/>
        <v>0</v>
      </c>
      <c r="V20" s="1">
        <f t="shared" si="4"/>
        <v>0</v>
      </c>
      <c r="W20" s="1">
        <f t="shared" si="4"/>
        <v>0</v>
      </c>
      <c r="X20" s="1">
        <f t="shared" si="4"/>
        <v>0</v>
      </c>
      <c r="Y20" s="1">
        <f t="shared" si="4"/>
        <v>0</v>
      </c>
      <c r="Z20" s="1">
        <f t="shared" si="4"/>
        <v>0</v>
      </c>
      <c r="AA20" s="1">
        <f t="shared" si="4"/>
        <v>0</v>
      </c>
      <c r="AB20" s="1">
        <f t="shared" si="4"/>
        <v>0</v>
      </c>
      <c r="AC20" s="1">
        <f t="shared" si="4"/>
        <v>0</v>
      </c>
      <c r="AD20" s="1">
        <f t="shared" si="4"/>
        <v>0</v>
      </c>
      <c r="AE20" s="1">
        <f t="shared" si="4"/>
        <v>0</v>
      </c>
      <c r="AF20" s="1">
        <f t="shared" si="4"/>
        <v>0</v>
      </c>
    </row>
    <row r="21" spans="1:32" x14ac:dyDescent="0.35">
      <c r="A21" t="s">
        <v>76</v>
      </c>
      <c r="C21" s="1">
        <f>(C12*C16)-C12</f>
        <v>0</v>
      </c>
      <c r="D21" s="1">
        <f t="shared" ref="D21:AF21" si="5">(D12*D16)-D12</f>
        <v>0</v>
      </c>
      <c r="E21" s="1">
        <f t="shared" si="5"/>
        <v>0</v>
      </c>
      <c r="F21" s="1">
        <f t="shared" si="5"/>
        <v>0</v>
      </c>
      <c r="G21" s="1">
        <f t="shared" si="5"/>
        <v>0</v>
      </c>
      <c r="H21" s="1">
        <f t="shared" si="5"/>
        <v>0</v>
      </c>
      <c r="I21" s="1">
        <f t="shared" si="5"/>
        <v>0</v>
      </c>
      <c r="J21" s="1">
        <f t="shared" si="5"/>
        <v>0</v>
      </c>
      <c r="K21" s="1">
        <f t="shared" si="5"/>
        <v>0</v>
      </c>
      <c r="L21" s="1">
        <f t="shared" si="5"/>
        <v>0</v>
      </c>
      <c r="M21" s="1">
        <f t="shared" si="5"/>
        <v>0</v>
      </c>
      <c r="N21" s="1">
        <f t="shared" si="5"/>
        <v>0</v>
      </c>
      <c r="O21" s="1">
        <f t="shared" si="5"/>
        <v>0</v>
      </c>
      <c r="P21" s="1">
        <f t="shared" si="5"/>
        <v>0</v>
      </c>
      <c r="Q21" s="1">
        <f t="shared" si="5"/>
        <v>0</v>
      </c>
      <c r="R21" s="1">
        <f t="shared" si="5"/>
        <v>0</v>
      </c>
      <c r="S21" s="1">
        <f t="shared" si="5"/>
        <v>0</v>
      </c>
      <c r="T21" s="1">
        <f t="shared" si="5"/>
        <v>0</v>
      </c>
      <c r="U21" s="1">
        <f t="shared" si="5"/>
        <v>0</v>
      </c>
      <c r="V21" s="1">
        <f t="shared" si="5"/>
        <v>0</v>
      </c>
      <c r="W21" s="1">
        <f t="shared" si="5"/>
        <v>0</v>
      </c>
      <c r="X21" s="1">
        <f t="shared" si="5"/>
        <v>0</v>
      </c>
      <c r="Y21" s="1">
        <f t="shared" si="5"/>
        <v>0</v>
      </c>
      <c r="Z21" s="1">
        <f t="shared" si="5"/>
        <v>0</v>
      </c>
      <c r="AA21" s="1">
        <f t="shared" si="5"/>
        <v>0</v>
      </c>
      <c r="AB21" s="1">
        <f t="shared" si="5"/>
        <v>0</v>
      </c>
      <c r="AC21" s="1">
        <f t="shared" si="5"/>
        <v>0</v>
      </c>
      <c r="AD21" s="1">
        <f t="shared" si="5"/>
        <v>0</v>
      </c>
      <c r="AE21" s="1">
        <f t="shared" si="5"/>
        <v>0</v>
      </c>
      <c r="AF21" s="1">
        <f t="shared" si="5"/>
        <v>0</v>
      </c>
    </row>
    <row r="22" spans="1:32" x14ac:dyDescent="0.3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row>
    <row r="23" spans="1:32" x14ac:dyDescent="0.35">
      <c r="A23" t="s">
        <v>77</v>
      </c>
      <c r="C23" s="1">
        <f>(C13*C16)-C13</f>
        <v>0</v>
      </c>
      <c r="D23" s="1">
        <f t="shared" ref="D23:AF23" si="6">(D13*D16)-D13</f>
        <v>0</v>
      </c>
      <c r="E23" s="1">
        <f t="shared" si="6"/>
        <v>0</v>
      </c>
      <c r="F23" s="1">
        <f t="shared" si="6"/>
        <v>0</v>
      </c>
      <c r="G23" s="1">
        <f t="shared" si="6"/>
        <v>0</v>
      </c>
      <c r="H23" s="1">
        <f t="shared" si="6"/>
        <v>0</v>
      </c>
      <c r="I23" s="1">
        <f t="shared" si="6"/>
        <v>0</v>
      </c>
      <c r="J23" s="1">
        <f t="shared" si="6"/>
        <v>0</v>
      </c>
      <c r="K23" s="1">
        <f t="shared" si="6"/>
        <v>0</v>
      </c>
      <c r="L23" s="1">
        <f t="shared" si="6"/>
        <v>0</v>
      </c>
      <c r="M23" s="1">
        <f t="shared" si="6"/>
        <v>0</v>
      </c>
      <c r="N23" s="1">
        <f t="shared" si="6"/>
        <v>0</v>
      </c>
      <c r="O23" s="1">
        <f t="shared" si="6"/>
        <v>0</v>
      </c>
      <c r="P23" s="1">
        <f t="shared" si="6"/>
        <v>0</v>
      </c>
      <c r="Q23" s="1">
        <f t="shared" si="6"/>
        <v>0</v>
      </c>
      <c r="R23" s="1">
        <f t="shared" si="6"/>
        <v>0</v>
      </c>
      <c r="S23" s="1">
        <f t="shared" si="6"/>
        <v>0</v>
      </c>
      <c r="T23" s="1">
        <f t="shared" si="6"/>
        <v>0</v>
      </c>
      <c r="U23" s="1">
        <f t="shared" si="6"/>
        <v>0</v>
      </c>
      <c r="V23" s="1">
        <f t="shared" si="6"/>
        <v>0</v>
      </c>
      <c r="W23" s="1">
        <f t="shared" si="6"/>
        <v>0</v>
      </c>
      <c r="X23" s="1">
        <f t="shared" si="6"/>
        <v>0</v>
      </c>
      <c r="Y23" s="1">
        <f t="shared" si="6"/>
        <v>0</v>
      </c>
      <c r="Z23" s="1">
        <f t="shared" si="6"/>
        <v>0</v>
      </c>
      <c r="AA23" s="1">
        <f t="shared" si="6"/>
        <v>0</v>
      </c>
      <c r="AB23" s="1">
        <f t="shared" si="6"/>
        <v>0</v>
      </c>
      <c r="AC23" s="1">
        <f t="shared" si="6"/>
        <v>0</v>
      </c>
      <c r="AD23" s="1">
        <f t="shared" si="6"/>
        <v>0</v>
      </c>
      <c r="AE23" s="1">
        <f t="shared" si="6"/>
        <v>0</v>
      </c>
      <c r="AF23" s="1">
        <f t="shared" si="6"/>
        <v>0</v>
      </c>
    </row>
    <row r="24" spans="1:32" x14ac:dyDescent="0.35">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row>
    <row r="25" spans="1:32" s="14" customFormat="1" x14ac:dyDescent="0.35">
      <c r="A25" s="14" t="s">
        <v>97</v>
      </c>
      <c r="C25" s="40">
        <f>SUM(C11:C13,C18:C23)</f>
        <v>16077811.315574033</v>
      </c>
      <c r="D25" s="40">
        <f>SUM(D11:D13,D18:D23)</f>
        <v>16928052.223720405</v>
      </c>
      <c r="E25" s="40">
        <f t="shared" ref="E25:AF25" si="7">SUM(E11:E13,E18:E23)</f>
        <v>17816244.87120099</v>
      </c>
      <c r="F25" s="40">
        <f t="shared" si="7"/>
        <v>18743947.522643246</v>
      </c>
      <c r="G25" s="40">
        <f t="shared" si="7"/>
        <v>19712779.309029702</v>
      </c>
      <c r="H25" s="40">
        <f t="shared" si="7"/>
        <v>20724422.527481694</v>
      </c>
      <c r="I25" s="40">
        <f t="shared" si="7"/>
        <v>21780625.025902171</v>
      </c>
      <c r="J25" s="40">
        <f t="shared" si="7"/>
        <v>22883202.675553422</v>
      </c>
      <c r="K25" s="40">
        <f t="shared" si="7"/>
        <v>24034041.934755828</v>
      </c>
      <c r="L25" s="40">
        <f t="shared" si="7"/>
        <v>25235102.50700742</v>
      </c>
      <c r="M25" s="40">
        <f t="shared" si="7"/>
        <v>26488420.096941922</v>
      </c>
      <c r="N25" s="40">
        <f t="shared" si="7"/>
        <v>27796109.267665058</v>
      </c>
      <c r="O25" s="40">
        <f t="shared" si="7"/>
        <v>29160366.40313521</v>
      </c>
      <c r="P25" s="40">
        <f t="shared" si="7"/>
        <v>30583472.779385354</v>
      </c>
      <c r="Q25" s="40">
        <f t="shared" si="7"/>
        <v>32067797.74851869</v>
      </c>
      <c r="R25" s="40">
        <f t="shared" si="7"/>
        <v>33615802.039550491</v>
      </c>
      <c r="S25" s="40">
        <f t="shared" si="7"/>
        <v>35230041.180313841</v>
      </c>
      <c r="T25" s="40">
        <f t="shared" si="7"/>
        <v>36913169.044797532</v>
      </c>
      <c r="U25" s="40">
        <f t="shared" si="7"/>
        <v>38667941.530439541</v>
      </c>
      <c r="V25" s="40">
        <f t="shared" si="7"/>
        <v>40497220.370060772</v>
      </c>
      <c r="W25" s="40">
        <f t="shared" si="7"/>
        <v>42403977.083290592</v>
      </c>
      <c r="X25" s="40">
        <f t="shared" si="7"/>
        <v>44391297.072508171</v>
      </c>
      <c r="Y25" s="40">
        <f t="shared" si="7"/>
        <v>46462383.868502386</v>
      </c>
      <c r="Z25" s="40">
        <f t="shared" si="7"/>
        <v>48620563.53123799</v>
      </c>
      <c r="AA25" s="40">
        <f t="shared" si="7"/>
        <v>50869289.211307332</v>
      </c>
      <c r="AB25" s="40">
        <f t="shared" si="7"/>
        <v>53212145.877845109</v>
      </c>
      <c r="AC25" s="40">
        <f t="shared" si="7"/>
        <v>55652855.218888924</v>
      </c>
      <c r="AD25" s="40">
        <f t="shared" si="7"/>
        <v>58195280.720380649</v>
      </c>
      <c r="AE25" s="40">
        <f t="shared" si="7"/>
        <v>60843432.930223681</v>
      </c>
      <c r="AF25" s="40">
        <f t="shared" si="7"/>
        <v>63601474.914039001</v>
      </c>
    </row>
  </sheetData>
  <sheetProtection algorithmName="SHA-512" hashValue="01dFGF6Qw+TLdaoDnKEcbT+wqvLqpwJM8gHbBT2w8RbOiN4e7qsu8PLV00H1wHoEVgd4FmkMRUW002exhisSDg==" saltValue="3Fv9w/81TC/dUccOI60khw==" spinCount="100000" sheet="1" objects="1" scenarios="1"/>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sheetPr codeName="Sheet8"/>
  <dimension ref="A1:AF44"/>
  <sheetViews>
    <sheetView zoomScaleNormal="100" workbookViewId="0">
      <pane xSplit="1" topLeftCell="B1" activePane="topRight" state="frozen"/>
      <selection pane="topRight" sqref="A1:XFD1048576"/>
    </sheetView>
  </sheetViews>
  <sheetFormatPr defaultColWidth="10.83203125" defaultRowHeight="15.5" x14ac:dyDescent="0.35"/>
  <cols>
    <col min="1" max="1" width="62.83203125" bestFit="1" customWidth="1"/>
    <col min="3" max="32" width="16.25" bestFit="1" customWidth="1"/>
  </cols>
  <sheetData>
    <row r="1" spans="1:32" s="63" customFormat="1" ht="21" x14ac:dyDescent="0.5">
      <c r="A1" s="15" t="s">
        <v>162</v>
      </c>
    </row>
    <row r="2" spans="1:32" s="63" customFormat="1" x14ac:dyDescent="0.35"/>
    <row r="3" spans="1:32" x14ac:dyDescent="0.35">
      <c r="C3">
        <v>2022</v>
      </c>
      <c r="D3">
        <f>C3+1</f>
        <v>2023</v>
      </c>
      <c r="E3">
        <f t="shared" ref="E3:AF3" si="0">D3+1</f>
        <v>2024</v>
      </c>
      <c r="F3">
        <f t="shared" si="0"/>
        <v>2025</v>
      </c>
      <c r="G3">
        <f t="shared" si="0"/>
        <v>2026</v>
      </c>
      <c r="H3">
        <f t="shared" si="0"/>
        <v>2027</v>
      </c>
      <c r="I3">
        <f t="shared" si="0"/>
        <v>2028</v>
      </c>
      <c r="J3">
        <f t="shared" si="0"/>
        <v>2029</v>
      </c>
      <c r="K3">
        <f t="shared" si="0"/>
        <v>2030</v>
      </c>
      <c r="L3">
        <f t="shared" si="0"/>
        <v>2031</v>
      </c>
      <c r="M3">
        <f t="shared" si="0"/>
        <v>2032</v>
      </c>
      <c r="N3">
        <f t="shared" si="0"/>
        <v>2033</v>
      </c>
      <c r="O3">
        <f t="shared" si="0"/>
        <v>2034</v>
      </c>
      <c r="P3">
        <f t="shared" si="0"/>
        <v>2035</v>
      </c>
      <c r="Q3">
        <f t="shared" si="0"/>
        <v>2036</v>
      </c>
      <c r="R3">
        <f t="shared" si="0"/>
        <v>2037</v>
      </c>
      <c r="S3">
        <f t="shared" si="0"/>
        <v>2038</v>
      </c>
      <c r="T3">
        <f t="shared" si="0"/>
        <v>2039</v>
      </c>
      <c r="U3">
        <f t="shared" si="0"/>
        <v>2040</v>
      </c>
      <c r="V3">
        <f t="shared" si="0"/>
        <v>2041</v>
      </c>
      <c r="W3">
        <f t="shared" si="0"/>
        <v>2042</v>
      </c>
      <c r="X3">
        <f t="shared" si="0"/>
        <v>2043</v>
      </c>
      <c r="Y3">
        <f t="shared" si="0"/>
        <v>2044</v>
      </c>
      <c r="Z3">
        <f t="shared" si="0"/>
        <v>2045</v>
      </c>
      <c r="AA3">
        <f t="shared" si="0"/>
        <v>2046</v>
      </c>
      <c r="AB3">
        <f t="shared" si="0"/>
        <v>2047</v>
      </c>
      <c r="AC3">
        <f t="shared" si="0"/>
        <v>2048</v>
      </c>
      <c r="AD3">
        <f t="shared" si="0"/>
        <v>2049</v>
      </c>
      <c r="AE3">
        <f t="shared" si="0"/>
        <v>2050</v>
      </c>
      <c r="AF3">
        <f t="shared" si="0"/>
        <v>2051</v>
      </c>
    </row>
    <row r="5" spans="1:32" s="11" customFormat="1" x14ac:dyDescent="0.35">
      <c r="A5" s="11" t="s">
        <v>0</v>
      </c>
      <c r="C5" s="59">
        <f>Assumptions!$C$24*('Price and Financial ratios'!E4+1)*(1+Assumptions!$C$13)</f>
        <v>8417810.754026575</v>
      </c>
      <c r="D5" s="59">
        <f>C5*('Price and Financial ratios'!F4+1)*(1+Assumptions!$C$13)</f>
        <v>10682685.959338207</v>
      </c>
      <c r="E5" s="59">
        <f>D5*('Price and Financial ratios'!G4+1)*(1+Assumptions!$C$13)</f>
        <v>13556942.848976929</v>
      </c>
      <c r="F5" s="59">
        <f>E5*('Price and Financial ratios'!H4+1)*(1+Assumptions!$C$13)</f>
        <v>16516358.536195332</v>
      </c>
      <c r="G5" s="59">
        <f>F5*('Price and Financial ratios'!I4+1)*(1+Assumptions!$C$13)</f>
        <v>20121800.492560051</v>
      </c>
      <c r="H5" s="59">
        <f>G5*('Price and Financial ratios'!J4+1)*(1+Assumptions!$C$13)</f>
        <v>23084292.723980702</v>
      </c>
      <c r="I5" s="59">
        <f>H5*('Price and Financial ratios'!K4+1)*(1+Assumptions!$C$13)</f>
        <v>25779859.649169549</v>
      </c>
      <c r="J5" s="59">
        <f>I5*('Price and Financial ratios'!L4+1)*(1+Assumptions!$C$13)</f>
        <v>28266731.574334998</v>
      </c>
      <c r="K5" s="59">
        <f>J5*('Price and Financial ratios'!M4+1)*(1+Assumptions!$C$13)</f>
        <v>30419547.585362766</v>
      </c>
      <c r="L5" s="59">
        <f>K5*('Price and Financial ratios'!N4+1)*(1+Assumptions!$C$13)</f>
        <v>32736323.719093423</v>
      </c>
      <c r="M5" s="59">
        <f>L5*('Price and Financial ratios'!O4+1)*(1+Assumptions!$C$13)</f>
        <v>34897193.084687002</v>
      </c>
      <c r="N5" s="59">
        <f>M5*('Price and Financial ratios'!P4+1)*(1+Assumptions!$C$13)</f>
        <v>36846405.422843531</v>
      </c>
      <c r="O5" s="59">
        <f>N5*('Price and Financial ratios'!Q4+1)*(1+Assumptions!$C$13)</f>
        <v>38904492.670509301</v>
      </c>
      <c r="P5" s="59">
        <f>O5*('Price and Financial ratios'!R4+1)*(1+Assumptions!$C$13)</f>
        <v>41077536.128160708</v>
      </c>
      <c r="Q5" s="59">
        <f>P5*('Price and Financial ratios'!S4+1)*(1+Assumptions!$C$13)</f>
        <v>43371956.772473671</v>
      </c>
      <c r="R5" s="59">
        <f>Q5*('Price and Financial ratios'!T4+1)*(1+Assumptions!$C$13)</f>
        <v>45794534.22922603</v>
      </c>
      <c r="S5" s="59">
        <f>R5*('Price and Financial ratios'!U4+1)*(1+Assumptions!$C$13)</f>
        <v>48352426.805947565</v>
      </c>
      <c r="T5" s="59">
        <f>S5*('Price and Financial ratios'!V4+1)*(1+Assumptions!$C$13)</f>
        <v>51053192.643510595</v>
      </c>
      <c r="U5" s="59">
        <f>T5*('Price and Financial ratios'!W4+1)*(1+Assumptions!$C$13)</f>
        <v>53904812.049160719</v>
      </c>
      <c r="V5" s="59">
        <f>U5*('Price and Financial ratios'!X4+1)*(1+Assumptions!$C$13)</f>
        <v>56915711.076977901</v>
      </c>
      <c r="W5" s="59">
        <f>V5*('Price and Financial ratios'!Y4+1)*(1+Assumptions!$C$13)</f>
        <v>60094786.425444216</v>
      </c>
      <c r="X5" s="59">
        <f>W5*('Price and Financial ratios'!Z4+1)*(1+Assumptions!$C$13)</f>
        <v>63451431.725686364</v>
      </c>
      <c r="Y5" s="59">
        <f>X5*('Price and Financial ratios'!AA4+1)*(1+Assumptions!$C$13)</f>
        <v>66995565.298070319</v>
      </c>
      <c r="Z5" s="59">
        <f>Y5*('Price and Financial ratios'!AB4+1)*(1+Assumptions!$C$13)</f>
        <v>70057489.65667215</v>
      </c>
      <c r="AA5" s="59">
        <f>Z5*('Price and Financial ratios'!AC4+1)*(1+Assumptions!$C$13)</f>
        <v>73259354.334250137</v>
      </c>
      <c r="AB5" s="59">
        <f>AA5*('Price and Financial ratios'!AD4+1)*(1+Assumptions!$C$13)</f>
        <v>76607555.077590138</v>
      </c>
      <c r="AC5" s="59">
        <f>AB5*('Price and Financial ratios'!AE4+1)*(1+Assumptions!$C$13)</f>
        <v>80108779.94077912</v>
      </c>
      <c r="AD5" s="59">
        <f>AC5*('Price and Financial ratios'!AF4+1)*(1+Assumptions!$C$13)</f>
        <v>83770022.644639254</v>
      </c>
      <c r="AE5" s="59">
        <f>AD5*('Price and Financial ratios'!AG4+1)*(1+Assumptions!$C$13)</f>
        <v>87173360.641166896</v>
      </c>
      <c r="AF5" s="59">
        <f>AE5*('Price and Financial ratios'!AH4+1)*(1+Assumptions!$C$13)</f>
        <v>90449459.370985404</v>
      </c>
    </row>
    <row r="6" spans="1:32" s="11" customFormat="1" x14ac:dyDescent="0.35">
      <c r="A6" s="11" t="s">
        <v>20</v>
      </c>
      <c r="C6" s="59">
        <f>C27</f>
        <v>3560094.6928316001</v>
      </c>
      <c r="D6" s="59">
        <f t="shared" ref="D6:AF6" si="1">D27</f>
        <v>4099207.5217185635</v>
      </c>
      <c r="E6" s="59">
        <f>E27</f>
        <v>4661084.7752769273</v>
      </c>
      <c r="F6" s="59">
        <f t="shared" si="1"/>
        <v>5246495.9654718619</v>
      </c>
      <c r="G6" s="59">
        <f t="shared" si="1"/>
        <v>5856234.5274548549</v>
      </c>
      <c r="H6" s="59">
        <f t="shared" si="1"/>
        <v>6491118.5404273123</v>
      </c>
      <c r="I6" s="59">
        <f t="shared" si="1"/>
        <v>7151991.4701724257</v>
      </c>
      <c r="J6" s="59">
        <f t="shared" si="1"/>
        <v>7839722.9339172738</v>
      </c>
      <c r="K6" s="59">
        <f t="shared" si="1"/>
        <v>8555209.4882079139</v>
      </c>
      <c r="L6" s="59">
        <f t="shared" si="1"/>
        <v>9299375.4405017253</v>
      </c>
      <c r="M6" s="59">
        <f t="shared" si="1"/>
        <v>10073173.685203413</v>
      </c>
      <c r="N6" s="59">
        <f t="shared" si="1"/>
        <v>10877586.564893972</v>
      </c>
      <c r="O6" s="59">
        <f t="shared" si="1"/>
        <v>11713626.757525608</v>
      </c>
      <c r="P6" s="59">
        <f t="shared" si="1"/>
        <v>12582338.190379934</v>
      </c>
      <c r="Q6" s="59">
        <f t="shared" si="1"/>
        <v>13484796.981612058</v>
      </c>
      <c r="R6" s="59">
        <f t="shared" si="1"/>
        <v>14422112.410229154</v>
      </c>
      <c r="S6" s="59">
        <f t="shared" si="1"/>
        <v>15395427.915379051</v>
      </c>
      <c r="T6" s="59">
        <f t="shared" si="1"/>
        <v>16405922.125852097</v>
      </c>
      <c r="U6" s="59">
        <f t="shared" si="1"/>
        <v>17454809.92072824</v>
      </c>
      <c r="V6" s="59">
        <f t="shared" si="1"/>
        <v>18543343.522130933</v>
      </c>
      <c r="W6" s="59">
        <f t="shared" si="1"/>
        <v>19672813.62108003</v>
      </c>
      <c r="X6" s="59">
        <f t="shared" si="1"/>
        <v>20844550.537467446</v>
      </c>
      <c r="Y6" s="59">
        <f t="shared" si="1"/>
        <v>22059925.415212054</v>
      </c>
      <c r="Z6" s="59">
        <f t="shared" si="1"/>
        <v>23320351.453683861</v>
      </c>
      <c r="AA6" s="59">
        <f t="shared" si="1"/>
        <v>24627285.176522605</v>
      </c>
      <c r="AB6" s="59">
        <f t="shared" si="1"/>
        <v>25982227.73901163</v>
      </c>
      <c r="AC6" s="59">
        <f t="shared" si="1"/>
        <v>27386726.275205247</v>
      </c>
      <c r="AD6" s="59">
        <f t="shared" si="1"/>
        <v>28842375.286046121</v>
      </c>
      <c r="AE6" s="59">
        <f t="shared" si="1"/>
        <v>30350818.06974902</v>
      </c>
      <c r="AF6" s="59">
        <f t="shared" si="1"/>
        <v>31913748.195768021</v>
      </c>
    </row>
    <row r="7" spans="1:32" x14ac:dyDescent="0.35">
      <c r="A7" t="s">
        <v>21</v>
      </c>
      <c r="C7" s="4">
        <f>Depreciation!C8+Depreciation!C9</f>
        <v>2521975.3155740332</v>
      </c>
      <c r="D7" s="4">
        <f>Depreciation!D8+Depreciation!D9</f>
        <v>2938429.4717204021</v>
      </c>
      <c r="E7" s="4">
        <f>Depreciation!E8+Depreciation!E9</f>
        <v>3378954.1911369907</v>
      </c>
      <c r="F7" s="4">
        <f>Depreciation!F8+Depreciation!F9</f>
        <v>3844663.5408171993</v>
      </c>
      <c r="G7" s="4">
        <f>Depreciation!G8+Depreciation!G9</f>
        <v>4336718.2397852177</v>
      </c>
      <c r="H7" s="4">
        <f>Depreciation!H8+Depreciation!H9</f>
        <v>4856327.5040213913</v>
      </c>
      <c r="I7" s="4">
        <f>Depreciation!I8+Depreciation!I9</f>
        <v>5404750.9616911402</v>
      </c>
      <c r="J7" s="4">
        <f>Depreciation!J8+Depreciation!J9</f>
        <v>5983300.641287636</v>
      </c>
      <c r="K7" s="4">
        <f>Depreciation!K8+Depreciation!K9</f>
        <v>6593343.0353935361</v>
      </c>
      <c r="L7" s="4">
        <f>Depreciation!L8+Depreciation!L9</f>
        <v>7236301.2428655345</v>
      </c>
      <c r="M7" s="4">
        <f>Depreciation!M8+Depreciation!M9</f>
        <v>7913657.1923474967</v>
      </c>
      <c r="N7" s="4">
        <f>Depreciation!N8+Depreciation!N9</f>
        <v>8626953.9501236118</v>
      </c>
      <c r="O7" s="4">
        <f>Depreciation!O8+Depreciation!O9</f>
        <v>9377798.1154324356</v>
      </c>
      <c r="P7" s="4">
        <f>Depreciation!P8+Depreciation!P9</f>
        <v>10167862.306476094</v>
      </c>
      <c r="Q7" s="4">
        <f>Depreciation!Q8+Depreciation!Q9</f>
        <v>10998887.740476344</v>
      </c>
      <c r="R7" s="4">
        <f>Depreciation!R8+Depreciation!R9</f>
        <v>11872686.911250781</v>
      </c>
      <c r="S7" s="4">
        <f>Depreciation!S8+Depreciation!S9</f>
        <v>12791146.367908536</v>
      </c>
      <c r="T7" s="4">
        <f>Depreciation!T8+Depreciation!T9</f>
        <v>13756229.598395262</v>
      </c>
      <c r="U7" s="4">
        <f>Depreciation!U8+Depreciation!U9</f>
        <v>14769980.021752398</v>
      </c>
      <c r="V7" s="4">
        <f>Depreciation!V8+Depreciation!V9</f>
        <v>15834524.09309564</v>
      </c>
      <c r="W7" s="4">
        <f>Depreciation!W8+Depreciation!W9</f>
        <v>16952074.525462575</v>
      </c>
      <c r="X7" s="4">
        <f>Depreciation!X8+Depreciation!X9</f>
        <v>18124933.632829659</v>
      </c>
      <c r="Y7" s="4">
        <f>Depreciation!Y8+Depreciation!Y9</f>
        <v>19355496.798754163</v>
      </c>
      <c r="Z7" s="4">
        <f>Depreciation!Z8+Depreciation!Z9</f>
        <v>20646256.075257823</v>
      </c>
      <c r="AA7" s="4">
        <f>Depreciation!AA8+Depreciation!AA9</f>
        <v>21999803.916735794</v>
      </c>
      <c r="AB7" s="4">
        <f>Depreciation!AB8+Depreciation!AB9</f>
        <v>23418837.053847283</v>
      </c>
      <c r="AC7" s="4">
        <f>Depreciation!AC8+Depreciation!AC9</f>
        <v>24906160.512523171</v>
      </c>
      <c r="AD7" s="4">
        <f>Depreciation!AD8+Depreciation!AD9</f>
        <v>26464691.783411186</v>
      </c>
      <c r="AE7" s="4">
        <f>Depreciation!AE8+Depreciation!AE9</f>
        <v>28097465.147271201</v>
      </c>
      <c r="AF7" s="4">
        <f>Depreciation!AF8+Depreciation!AF9</f>
        <v>29807636.162032045</v>
      </c>
    </row>
    <row r="8" spans="1:32" x14ac:dyDescent="0.35">
      <c r="A8" t="s">
        <v>6</v>
      </c>
      <c r="C8" s="4">
        <f ca="1">'Debt worksheet'!C8</f>
        <v>664930.91596193484</v>
      </c>
      <c r="D8" s="4">
        <f ca="1">'Debt worksheet'!D8</f>
        <v>1064239.3766585093</v>
      </c>
      <c r="E8" s="4">
        <f ca="1">'Debt worksheet'!E8</f>
        <v>1426376.0772756932</v>
      </c>
      <c r="F8" s="4">
        <f ca="1">'Debt worksheet'!F8</f>
        <v>1749190.7260029898</v>
      </c>
      <c r="G8" s="4">
        <f ca="1">'Debt worksheet'!G8</f>
        <v>2010200.200041811</v>
      </c>
      <c r="H8" s="4">
        <f ca="1">'Debt worksheet'!H8</f>
        <v>2232947.0384241468</v>
      </c>
      <c r="I8" s="4">
        <f ca="1">'Debt worksheet'!I8</f>
        <v>2428283.4487728742</v>
      </c>
      <c r="J8" s="4">
        <f ca="1">'Debt worksheet'!J8</f>
        <v>2605440.6632151539</v>
      </c>
      <c r="K8" s="4">
        <f ca="1">'Debt worksheet'!K8</f>
        <v>2778632.4326748066</v>
      </c>
      <c r="L8" s="4">
        <f ca="1">'Debt worksheet'!L8</f>
        <v>2944629.8763413024</v>
      </c>
      <c r="M8" s="4">
        <f ca="1">'Debt worksheet'!M8</f>
        <v>3111796.7883443977</v>
      </c>
      <c r="N8" s="4">
        <f ca="1">'Debt worksheet'!N8</f>
        <v>3290934.665994239</v>
      </c>
      <c r="O8" s="4">
        <f ca="1">'Debt worksheet'!O8</f>
        <v>3481727.6509321681</v>
      </c>
      <c r="P8" s="4">
        <f ca="1">'Debt worksheet'!P8</f>
        <v>3683748.4667236563</v>
      </c>
      <c r="Q8" s="4">
        <f ca="1">'Debt worksheet'!Q8</f>
        <v>3896446.419939538</v>
      </c>
      <c r="R8" s="4">
        <f ca="1">'Debt worksheet'!R8</f>
        <v>4119134.4328071657</v>
      </c>
      <c r="S8" s="4">
        <f ca="1">'Debt worksheet'!S8</f>
        <v>4350975.0393246133</v>
      </c>
      <c r="T8" s="4">
        <f ca="1">'Debt worksheet'!T8</f>
        <v>4590965.2723051608</v>
      </c>
      <c r="U8" s="4">
        <f ca="1">'Debt worksheet'!U8</f>
        <v>4837920.364119594</v>
      </c>
      <c r="V8" s="4">
        <f ca="1">'Debt worksheet'!V8</f>
        <v>5090456.1789140692</v>
      </c>
      <c r="W8" s="4">
        <f ca="1">'Debt worksheet'!W8</f>
        <v>5346970.2887839312</v>
      </c>
      <c r="X8" s="4">
        <f ca="1">'Debt worksheet'!X8</f>
        <v>5605621.6007606788</v>
      </c>
      <c r="Y8" s="4">
        <f ca="1">'Debt worksheet'!Y8</f>
        <v>5864308.4355007494</v>
      </c>
      <c r="Z8" s="4">
        <f ca="1">'Debt worksheet'!Z8</f>
        <v>6145314.3233051701</v>
      </c>
      <c r="AA8" s="4">
        <f ca="1">'Debt worksheet'!AA8</f>
        <v>6449344.0675445218</v>
      </c>
      <c r="AB8" s="4">
        <f ca="1">'Debt worksheet'!AB8</f>
        <v>6777080.5351490704</v>
      </c>
      <c r="AC8" s="4">
        <f ca="1">'Debt worksheet'!AC8</f>
        <v>7129179.8855078733</v>
      </c>
      <c r="AD8" s="4">
        <f ca="1">'Debt worksheet'!AD8</f>
        <v>7506266.3763424205</v>
      </c>
      <c r="AE8" s="4">
        <f ca="1">'Debt worksheet'!AE8</f>
        <v>7924349.781244169</v>
      </c>
      <c r="AF8" s="4">
        <f ca="1">'Debt worksheet'!AF8</f>
        <v>8395493.7949253116</v>
      </c>
    </row>
    <row r="9" spans="1:32" x14ac:dyDescent="0.35">
      <c r="A9" t="s">
        <v>22</v>
      </c>
      <c r="C9" s="4">
        <f ca="1">C5-C6-C7-C8</f>
        <v>1670809.829659007</v>
      </c>
      <c r="D9" s="4">
        <f t="shared" ref="D9:AF9" ca="1" si="2">D5-D6-D7-D8</f>
        <v>2580809.5892407317</v>
      </c>
      <c r="E9" s="4">
        <f t="shared" ca="1" si="2"/>
        <v>4090527.8052873174</v>
      </c>
      <c r="F9" s="4">
        <f t="shared" ca="1" si="2"/>
        <v>5676008.3039032817</v>
      </c>
      <c r="G9" s="4">
        <f t="shared" ca="1" si="2"/>
        <v>7918647.5252781669</v>
      </c>
      <c r="H9" s="4">
        <f t="shared" ca="1" si="2"/>
        <v>9503899.6411078516</v>
      </c>
      <c r="I9" s="4">
        <f t="shared" ca="1" si="2"/>
        <v>10794833.768533107</v>
      </c>
      <c r="J9" s="4">
        <f t="shared" ca="1" si="2"/>
        <v>11838267.335914936</v>
      </c>
      <c r="K9" s="4">
        <f t="shared" ca="1" si="2"/>
        <v>12492362.629086509</v>
      </c>
      <c r="L9" s="4">
        <f t="shared" ca="1" si="2"/>
        <v>13256017.159384863</v>
      </c>
      <c r="M9" s="4">
        <f t="shared" ca="1" si="2"/>
        <v>13798565.418791696</v>
      </c>
      <c r="N9" s="4">
        <f t="shared" ca="1" si="2"/>
        <v>14050930.241831709</v>
      </c>
      <c r="O9" s="4">
        <f t="shared" ca="1" si="2"/>
        <v>14331340.146619091</v>
      </c>
      <c r="P9" s="4">
        <f t="shared" ca="1" si="2"/>
        <v>14643587.164581025</v>
      </c>
      <c r="Q9" s="4">
        <f t="shared" ca="1" si="2"/>
        <v>14991825.630445732</v>
      </c>
      <c r="R9" s="4">
        <f t="shared" ca="1" si="2"/>
        <v>15380600.474938929</v>
      </c>
      <c r="S9" s="4">
        <f t="shared" ca="1" si="2"/>
        <v>15814877.483335366</v>
      </c>
      <c r="T9" s="4">
        <f t="shared" ca="1" si="2"/>
        <v>16300075.646958079</v>
      </c>
      <c r="U9" s="4">
        <f t="shared" ca="1" si="2"/>
        <v>16842101.742560491</v>
      </c>
      <c r="V9" s="4">
        <f t="shared" ca="1" si="2"/>
        <v>17447387.282837264</v>
      </c>
      <c r="W9" s="4">
        <f t="shared" ca="1" si="2"/>
        <v>18122927.990117684</v>
      </c>
      <c r="X9" s="4">
        <f t="shared" ca="1" si="2"/>
        <v>18876325.954628583</v>
      </c>
      <c r="Y9" s="4">
        <f t="shared" ca="1" si="2"/>
        <v>19715834.64860335</v>
      </c>
      <c r="Z9" s="4">
        <f t="shared" ca="1" si="2"/>
        <v>19945567.804425295</v>
      </c>
      <c r="AA9" s="4">
        <f t="shared" ca="1" si="2"/>
        <v>20182921.173447214</v>
      </c>
      <c r="AB9" s="4">
        <f t="shared" ca="1" si="2"/>
        <v>20429409.749582153</v>
      </c>
      <c r="AC9" s="4">
        <f t="shared" ca="1" si="2"/>
        <v>20686713.267542828</v>
      </c>
      <c r="AD9" s="4">
        <f t="shared" ca="1" si="2"/>
        <v>20956689.19883953</v>
      </c>
      <c r="AE9" s="4">
        <f t="shared" ca="1" si="2"/>
        <v>20800727.642902505</v>
      </c>
      <c r="AF9" s="4">
        <f t="shared" ca="1" si="2"/>
        <v>20332581.218260027</v>
      </c>
    </row>
    <row r="12" spans="1:32" x14ac:dyDescent="0.35">
      <c r="A12" t="s">
        <v>79</v>
      </c>
      <c r="C12" s="2">
        <f>Assumptions!$C$25*Assumptions!D9*Assumptions!D13</f>
        <v>3157360.2628315999</v>
      </c>
      <c r="D12" s="2">
        <f>Assumptions!$C$25*Assumptions!E9*Assumptions!E13</f>
        <v>3276018.3467985634</v>
      </c>
      <c r="E12" s="2">
        <f>Assumptions!$C$25*Assumptions!F9*Assumptions!F13</f>
        <v>3399135.7701245667</v>
      </c>
      <c r="F12" s="2">
        <f>Assumptions!$C$25*Assumptions!G9*Assumptions!G13</f>
        <v>3526880.1211175793</v>
      </c>
      <c r="G12" s="2">
        <f>Assumptions!$C$25*Assumptions!H9*Assumptions!H13</f>
        <v>3659425.2862922596</v>
      </c>
      <c r="H12" s="2">
        <f>Assumptions!$C$25*Assumptions!I9*Assumptions!I13</f>
        <v>3796951.6870655045</v>
      </c>
      <c r="I12" s="2">
        <f>Assumptions!$C$25*Assumptions!J9*Assumptions!J13</f>
        <v>3939646.5253473641</v>
      </c>
      <c r="J12" s="2">
        <f>Assumptions!$C$25*Assumptions!K9*Assumptions!K13</f>
        <v>4087704.0383616011</v>
      </c>
      <c r="K12" s="2">
        <f>Assumptions!$C$25*Assumptions!L9*Assumptions!L13</f>
        <v>4241325.7630427787</v>
      </c>
      <c r="L12" s="2">
        <f>Assumptions!$C$25*Assumptions!M9*Assumptions!M13</f>
        <v>4400720.8103697607</v>
      </c>
      <c r="M12" s="2">
        <f>Assumptions!$C$25*Assumptions!N9*Assumptions!N13</f>
        <v>4566106.1500090584</v>
      </c>
      <c r="N12" s="2">
        <f>Assumptions!$C$25*Assumptions!O9*Assumptions!O13</f>
        <v>4737706.9056554651</v>
      </c>
      <c r="O12" s="2">
        <f>Assumptions!$C$25*Assumptions!P9*Assumptions!P13</f>
        <v>4915756.661472043</v>
      </c>
      <c r="P12" s="2">
        <f>Assumptions!$C$25*Assumptions!Q9*Assumptions!Q13</f>
        <v>5100497.7800465189</v>
      </c>
      <c r="Q12" s="2">
        <f>Assumptions!$C$25*Assumptions!R9*Assumptions!R13</f>
        <v>5292181.7322969669</v>
      </c>
      <c r="R12" s="2">
        <f>Assumptions!$C$25*Assumptions!S9*Assumptions!S13</f>
        <v>5491069.4397757938</v>
      </c>
      <c r="S12" s="2">
        <f>Assumptions!$C$25*Assumptions!T9*Assumptions!T13</f>
        <v>5697431.6298380112</v>
      </c>
      <c r="T12" s="2">
        <f>Assumptions!$C$25*Assumptions!U9*Assumptions!U13</f>
        <v>5911549.2041572165</v>
      </c>
      <c r="U12" s="2">
        <f>Assumptions!$C$25*Assumptions!V9*Assumptions!V13</f>
        <v>6133713.6210909514</v>
      </c>
      <c r="V12" s="2">
        <f>Assumptions!$C$25*Assumptions!W9*Assumptions!W13</f>
        <v>6364227.2924158694</v>
      </c>
      <c r="W12" s="2">
        <f>Assumptions!$C$25*Assumptions!X9*Assumptions!X13</f>
        <v>6603403.9949727943</v>
      </c>
      <c r="X12" s="2">
        <f>Assumptions!$C$25*Assumptions!Y9*Assumptions!Y13</f>
        <v>6851569.2977819694</v>
      </c>
      <c r="Y12" s="2">
        <f>Assumptions!$C$25*Assumptions!Z9*Assumptions!Z13</f>
        <v>7109061.0052099256</v>
      </c>
      <c r="Z12" s="2">
        <f>Assumptions!$C$25*Assumptions!AA9*Assumptions!AA13</f>
        <v>7376229.6167911543</v>
      </c>
      <c r="AA12" s="2">
        <f>Assumptions!$C$25*Assumptions!AB9*Assumptions!AB13</f>
        <v>7653438.8043305781</v>
      </c>
      <c r="AB12" s="2">
        <f>Assumptions!$C$25*Assumptions!AC9*Assumptions!AC13</f>
        <v>7941065.9069361677</v>
      </c>
      <c r="AC12" s="2">
        <f>Assumptions!$C$25*Assumptions!AD9*Assumptions!AD13</f>
        <v>8239502.4446556177</v>
      </c>
      <c r="AD12" s="2">
        <f>Assumptions!$C$25*Assumptions!AE9*Assumptions!AE13</f>
        <v>8549154.65141619</v>
      </c>
      <c r="AE12" s="2">
        <f>Assumptions!$C$25*Assumptions!AF9*Assumptions!AF13</f>
        <v>8870444.0279932357</v>
      </c>
      <c r="AF12" s="2">
        <f>Assumptions!$C$25*Assumptions!AG9*Assumptions!AG13</f>
        <v>9203807.9157600123</v>
      </c>
    </row>
    <row r="13" spans="1:32" x14ac:dyDescent="0.3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row>
    <row r="14" spans="1:32" x14ac:dyDescent="0.35">
      <c r="A14" t="s">
        <v>80</v>
      </c>
      <c r="C14" s="5">
        <f>Assumptions!D122*Assumptions!D9</f>
        <v>402734.43</v>
      </c>
      <c r="D14" s="5">
        <f>Assumptions!E122*Assumptions!E9</f>
        <v>823189.17492000002</v>
      </c>
      <c r="E14" s="5">
        <f>Assumptions!F122*Assumptions!F9</f>
        <v>1261949.0051523601</v>
      </c>
      <c r="F14" s="5">
        <f>Assumptions!G122*Assumptions!G9</f>
        <v>1719615.8443542826</v>
      </c>
      <c r="G14" s="5">
        <f>Assumptions!H122*Assumptions!H9</f>
        <v>2196809.2411625958</v>
      </c>
      <c r="H14" s="5">
        <f>Assumptions!I122*Assumptions!I9</f>
        <v>2694166.8533618073</v>
      </c>
      <c r="I14" s="5">
        <f>Assumptions!J122*Assumptions!J9</f>
        <v>3212344.9448250621</v>
      </c>
      <c r="J14" s="5">
        <f>Assumptions!K122*Assumptions!K9</f>
        <v>3752018.8955556727</v>
      </c>
      <c r="K14" s="5">
        <f>Assumptions!L122*Assumptions!L9</f>
        <v>4313883.7251651343</v>
      </c>
      <c r="L14" s="5">
        <f>Assumptions!M122*Assumptions!M9</f>
        <v>4898654.6301319646</v>
      </c>
      <c r="M14" s="5">
        <f>Assumptions!N122*Assumptions!N9</f>
        <v>5507067.5351943541</v>
      </c>
      <c r="N14" s="5">
        <f>Assumptions!O122*Assumptions!O9</f>
        <v>6139879.6592385061</v>
      </c>
      <c r="O14" s="5">
        <f>Assumptions!P122*Assumptions!P9</f>
        <v>6797870.0960535659</v>
      </c>
      <c r="P14" s="5">
        <f>Assumptions!Q122*Assumptions!Q9</f>
        <v>7481840.4103334155</v>
      </c>
      <c r="Q14" s="5">
        <f>Assumptions!R122*Assumptions!R9</f>
        <v>8192615.2493150914</v>
      </c>
      <c r="R14" s="5">
        <f>Assumptions!S122*Assumptions!S9</f>
        <v>8931042.9704533592</v>
      </c>
      <c r="S14" s="5">
        <f>Assumptions!T122*Assumptions!T9</f>
        <v>9697996.2855410408</v>
      </c>
      <c r="T14" s="5">
        <f>Assumptions!U122*Assumptions!U9</f>
        <v>10494372.92169488</v>
      </c>
      <c r="U14" s="5">
        <f>Assumptions!V122*Assumptions!V9</f>
        <v>11321096.29963729</v>
      </c>
      <c r="V14" s="5">
        <f>Assumptions!W122*Assumptions!W9</f>
        <v>12179116.229715064</v>
      </c>
      <c r="W14" s="5">
        <f>Assumptions!X122*Assumptions!X9</f>
        <v>13069409.626107235</v>
      </c>
      <c r="X14" s="5">
        <f>Assumptions!Y122*Assumptions!Y9</f>
        <v>13992981.239685478</v>
      </c>
      <c r="Y14" s="5">
        <f>Assumptions!Z122*Assumptions!Z9</f>
        <v>14950864.410002129</v>
      </c>
      <c r="Z14" s="5">
        <f>Assumptions!AA122*Assumptions!AA9</f>
        <v>15944121.836892707</v>
      </c>
      <c r="AA14" s="5">
        <f>Assumptions!AB122*Assumptions!AB9</f>
        <v>16973846.372192029</v>
      </c>
      <c r="AB14" s="5">
        <f>Assumptions!AC122*Assumptions!AC9</f>
        <v>18041161.832075462</v>
      </c>
      <c r="AC14" s="5">
        <f>Assumptions!AD122*Assumptions!AD9</f>
        <v>19147223.830549628</v>
      </c>
      <c r="AD14" s="5">
        <f>Assumptions!AE122*Assumptions!AE9</f>
        <v>20293220.634629931</v>
      </c>
      <c r="AE14" s="5">
        <f>Assumptions!AF122*Assumptions!AF9</f>
        <v>21480374.041755784</v>
      </c>
      <c r="AF14" s="5">
        <f>Assumptions!AG122*Assumptions!AG9</f>
        <v>22709940.280008011</v>
      </c>
    </row>
    <row r="15" spans="1:32" x14ac:dyDescent="0.3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row>
    <row r="16" spans="1:32" x14ac:dyDescent="0.35">
      <c r="A16" t="s">
        <v>193</v>
      </c>
      <c r="C16" s="37">
        <f>Assumptions!D43</f>
        <v>1</v>
      </c>
      <c r="D16" s="37">
        <f>Assumptions!E43</f>
        <v>1</v>
      </c>
      <c r="E16" s="37">
        <f>Assumptions!F43</f>
        <v>1</v>
      </c>
      <c r="F16" s="37">
        <f>Assumptions!G43</f>
        <v>1</v>
      </c>
      <c r="G16" s="37">
        <f>Assumptions!H43</f>
        <v>1</v>
      </c>
      <c r="H16" s="37">
        <f>Assumptions!I43</f>
        <v>1</v>
      </c>
      <c r="I16" s="37">
        <f>Assumptions!J43</f>
        <v>1</v>
      </c>
      <c r="J16" s="37">
        <f>Assumptions!K43</f>
        <v>1</v>
      </c>
      <c r="K16" s="37">
        <f>Assumptions!L43</f>
        <v>1</v>
      </c>
      <c r="L16" s="37">
        <f>Assumptions!M43</f>
        <v>1</v>
      </c>
      <c r="M16" s="37">
        <f>Assumptions!N43</f>
        <v>1</v>
      </c>
      <c r="N16" s="37">
        <f>Assumptions!O43</f>
        <v>1</v>
      </c>
      <c r="O16" s="37">
        <f>Assumptions!P43</f>
        <v>1</v>
      </c>
      <c r="P16" s="37">
        <f>Assumptions!Q43</f>
        <v>1</v>
      </c>
      <c r="Q16" s="37">
        <f>Assumptions!R43</f>
        <v>1</v>
      </c>
      <c r="R16" s="37">
        <f>Assumptions!S43</f>
        <v>1</v>
      </c>
      <c r="S16" s="37">
        <f>Assumptions!T43</f>
        <v>1</v>
      </c>
      <c r="T16" s="37">
        <f>Assumptions!U43</f>
        <v>1</v>
      </c>
      <c r="U16" s="37">
        <f>Assumptions!V43</f>
        <v>1</v>
      </c>
      <c r="V16" s="37">
        <f>Assumptions!W43</f>
        <v>1</v>
      </c>
      <c r="W16" s="37">
        <f>Assumptions!X43</f>
        <v>1</v>
      </c>
      <c r="X16" s="37">
        <f>Assumptions!Y43</f>
        <v>1</v>
      </c>
      <c r="Y16" s="37">
        <f>Assumptions!Z43</f>
        <v>1</v>
      </c>
      <c r="Z16" s="37">
        <f>Assumptions!AA43</f>
        <v>1</v>
      </c>
      <c r="AA16" s="37">
        <f>Assumptions!AB43</f>
        <v>1</v>
      </c>
      <c r="AB16" s="37">
        <f>Assumptions!AC43</f>
        <v>1</v>
      </c>
      <c r="AC16" s="37">
        <f>Assumptions!AD43</f>
        <v>1</v>
      </c>
      <c r="AD16" s="37">
        <f>Assumptions!AE43</f>
        <v>1</v>
      </c>
      <c r="AE16" s="37">
        <f>Assumptions!AF43</f>
        <v>1</v>
      </c>
      <c r="AF16" s="37">
        <f>Assumptions!AG43</f>
        <v>1</v>
      </c>
    </row>
    <row r="17" spans="1:32" x14ac:dyDescent="0.35">
      <c r="A17" t="s">
        <v>61</v>
      </c>
      <c r="C17" s="37">
        <f>Assumptions!D45</f>
        <v>1</v>
      </c>
      <c r="D17" s="37">
        <f>Assumptions!E45</f>
        <v>1</v>
      </c>
      <c r="E17" s="37">
        <f>Assumptions!F45</f>
        <v>1</v>
      </c>
      <c r="F17" s="37">
        <f>Assumptions!G45</f>
        <v>1</v>
      </c>
      <c r="G17" s="37">
        <f>Assumptions!H45</f>
        <v>1</v>
      </c>
      <c r="H17" s="37">
        <f>Assumptions!I45</f>
        <v>1</v>
      </c>
      <c r="I17" s="37">
        <f>Assumptions!J45</f>
        <v>1</v>
      </c>
      <c r="J17" s="37">
        <f>Assumptions!K45</f>
        <v>1</v>
      </c>
      <c r="K17" s="37">
        <f>Assumptions!L45</f>
        <v>1</v>
      </c>
      <c r="L17" s="37">
        <f>Assumptions!M45</f>
        <v>1</v>
      </c>
      <c r="M17" s="37">
        <f>Assumptions!N45</f>
        <v>1</v>
      </c>
      <c r="N17" s="37">
        <f>Assumptions!O45</f>
        <v>1</v>
      </c>
      <c r="O17" s="37">
        <f>Assumptions!P45</f>
        <v>1</v>
      </c>
      <c r="P17" s="37">
        <f>Assumptions!Q45</f>
        <v>1</v>
      </c>
      <c r="Q17" s="37">
        <f>Assumptions!R45</f>
        <v>1</v>
      </c>
      <c r="R17" s="37">
        <f>Assumptions!S45</f>
        <v>1</v>
      </c>
      <c r="S17" s="37">
        <f>Assumptions!T45</f>
        <v>1</v>
      </c>
      <c r="T17" s="37">
        <f>Assumptions!U45</f>
        <v>1</v>
      </c>
      <c r="U17" s="37">
        <f>Assumptions!V45</f>
        <v>1</v>
      </c>
      <c r="V17" s="37">
        <f>Assumptions!W45</f>
        <v>1</v>
      </c>
      <c r="W17" s="37">
        <f>Assumptions!X45</f>
        <v>1</v>
      </c>
      <c r="X17" s="37">
        <f>Assumptions!Y45</f>
        <v>1</v>
      </c>
      <c r="Y17" s="37">
        <f>Assumptions!Z45</f>
        <v>1</v>
      </c>
      <c r="Z17" s="37">
        <f>Assumptions!AA45</f>
        <v>1</v>
      </c>
      <c r="AA17" s="37">
        <f>Assumptions!AB45</f>
        <v>1</v>
      </c>
      <c r="AB17" s="37">
        <f>Assumptions!AC45</f>
        <v>1</v>
      </c>
      <c r="AC17" s="37">
        <f>Assumptions!AD45</f>
        <v>1</v>
      </c>
      <c r="AD17" s="37">
        <f>Assumptions!AE45</f>
        <v>1</v>
      </c>
      <c r="AE17" s="37">
        <f>Assumptions!AF45</f>
        <v>1</v>
      </c>
      <c r="AF17" s="37">
        <f>Assumptions!AG45</f>
        <v>1</v>
      </c>
    </row>
    <row r="18" spans="1:32" x14ac:dyDescent="0.35">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row>
    <row r="19" spans="1:32" x14ac:dyDescent="0.35">
      <c r="A19" t="s">
        <v>82</v>
      </c>
      <c r="C19" s="44">
        <f>(C12*C16)-C12</f>
        <v>0</v>
      </c>
      <c r="D19" s="44">
        <f t="shared" ref="D19:AF19" si="3">(D12*D16)-D12</f>
        <v>0</v>
      </c>
      <c r="E19" s="44">
        <f t="shared" si="3"/>
        <v>0</v>
      </c>
      <c r="F19" s="44">
        <f t="shared" si="3"/>
        <v>0</v>
      </c>
      <c r="G19" s="44">
        <f t="shared" si="3"/>
        <v>0</v>
      </c>
      <c r="H19" s="44">
        <f t="shared" si="3"/>
        <v>0</v>
      </c>
      <c r="I19" s="44">
        <f t="shared" si="3"/>
        <v>0</v>
      </c>
      <c r="J19" s="44">
        <f t="shared" si="3"/>
        <v>0</v>
      </c>
      <c r="K19" s="44">
        <f t="shared" si="3"/>
        <v>0</v>
      </c>
      <c r="L19" s="44">
        <f t="shared" si="3"/>
        <v>0</v>
      </c>
      <c r="M19" s="44">
        <f t="shared" si="3"/>
        <v>0</v>
      </c>
      <c r="N19" s="44">
        <f t="shared" si="3"/>
        <v>0</v>
      </c>
      <c r="O19" s="44">
        <f t="shared" si="3"/>
        <v>0</v>
      </c>
      <c r="P19" s="44">
        <f t="shared" si="3"/>
        <v>0</v>
      </c>
      <c r="Q19" s="44">
        <f t="shared" si="3"/>
        <v>0</v>
      </c>
      <c r="R19" s="44">
        <f t="shared" si="3"/>
        <v>0</v>
      </c>
      <c r="S19" s="44">
        <f t="shared" si="3"/>
        <v>0</v>
      </c>
      <c r="T19" s="44">
        <f t="shared" si="3"/>
        <v>0</v>
      </c>
      <c r="U19" s="44">
        <f t="shared" si="3"/>
        <v>0</v>
      </c>
      <c r="V19" s="44">
        <f t="shared" si="3"/>
        <v>0</v>
      </c>
      <c r="W19" s="44">
        <f t="shared" si="3"/>
        <v>0</v>
      </c>
      <c r="X19" s="44">
        <f t="shared" si="3"/>
        <v>0</v>
      </c>
      <c r="Y19" s="44">
        <f t="shared" si="3"/>
        <v>0</v>
      </c>
      <c r="Z19" s="44">
        <f t="shared" si="3"/>
        <v>0</v>
      </c>
      <c r="AA19" s="44">
        <f t="shared" si="3"/>
        <v>0</v>
      </c>
      <c r="AB19" s="44">
        <f t="shared" si="3"/>
        <v>0</v>
      </c>
      <c r="AC19" s="44">
        <f t="shared" si="3"/>
        <v>0</v>
      </c>
      <c r="AD19" s="44">
        <f t="shared" si="3"/>
        <v>0</v>
      </c>
      <c r="AE19" s="44">
        <f t="shared" si="3"/>
        <v>0</v>
      </c>
      <c r="AF19" s="44">
        <f t="shared" si="3"/>
        <v>0</v>
      </c>
    </row>
    <row r="20" spans="1:32" x14ac:dyDescent="0.35">
      <c r="A20" t="s">
        <v>83</v>
      </c>
      <c r="C20" s="44">
        <f>(C12*C17)-C12</f>
        <v>0</v>
      </c>
      <c r="D20" s="44">
        <f t="shared" ref="D20:AF20" si="4">(D12*D17)-D12</f>
        <v>0</v>
      </c>
      <c r="E20" s="44">
        <f t="shared" si="4"/>
        <v>0</v>
      </c>
      <c r="F20" s="44">
        <f t="shared" si="4"/>
        <v>0</v>
      </c>
      <c r="G20" s="44">
        <f t="shared" si="4"/>
        <v>0</v>
      </c>
      <c r="H20" s="44">
        <f t="shared" si="4"/>
        <v>0</v>
      </c>
      <c r="I20" s="44">
        <f t="shared" si="4"/>
        <v>0</v>
      </c>
      <c r="J20" s="44">
        <f t="shared" si="4"/>
        <v>0</v>
      </c>
      <c r="K20" s="44">
        <f t="shared" si="4"/>
        <v>0</v>
      </c>
      <c r="L20" s="44">
        <f t="shared" si="4"/>
        <v>0</v>
      </c>
      <c r="M20" s="44">
        <f t="shared" si="4"/>
        <v>0</v>
      </c>
      <c r="N20" s="44">
        <f t="shared" si="4"/>
        <v>0</v>
      </c>
      <c r="O20" s="44">
        <f t="shared" si="4"/>
        <v>0</v>
      </c>
      <c r="P20" s="44">
        <f t="shared" si="4"/>
        <v>0</v>
      </c>
      <c r="Q20" s="44">
        <f t="shared" si="4"/>
        <v>0</v>
      </c>
      <c r="R20" s="44">
        <f t="shared" si="4"/>
        <v>0</v>
      </c>
      <c r="S20" s="44">
        <f t="shared" si="4"/>
        <v>0</v>
      </c>
      <c r="T20" s="44">
        <f t="shared" si="4"/>
        <v>0</v>
      </c>
      <c r="U20" s="44">
        <f t="shared" si="4"/>
        <v>0</v>
      </c>
      <c r="V20" s="44">
        <f t="shared" si="4"/>
        <v>0</v>
      </c>
      <c r="W20" s="44">
        <f t="shared" si="4"/>
        <v>0</v>
      </c>
      <c r="X20" s="44">
        <f t="shared" si="4"/>
        <v>0</v>
      </c>
      <c r="Y20" s="44">
        <f t="shared" si="4"/>
        <v>0</v>
      </c>
      <c r="Z20" s="44">
        <f t="shared" si="4"/>
        <v>0</v>
      </c>
      <c r="AA20" s="44">
        <f t="shared" si="4"/>
        <v>0</v>
      </c>
      <c r="AB20" s="44">
        <f t="shared" si="4"/>
        <v>0</v>
      </c>
      <c r="AC20" s="44">
        <f t="shared" si="4"/>
        <v>0</v>
      </c>
      <c r="AD20" s="44">
        <f t="shared" si="4"/>
        <v>0</v>
      </c>
      <c r="AE20" s="44">
        <f t="shared" si="4"/>
        <v>0</v>
      </c>
      <c r="AF20" s="44">
        <f t="shared" si="4"/>
        <v>0</v>
      </c>
    </row>
    <row r="21" spans="1:32" x14ac:dyDescent="0.35">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row>
    <row r="22" spans="1:32" x14ac:dyDescent="0.35">
      <c r="A22" t="s">
        <v>93</v>
      </c>
      <c r="C22" s="44">
        <f>(C13*C17)-C13</f>
        <v>0</v>
      </c>
      <c r="D22" s="44">
        <f t="shared" ref="D22:AF22" si="5">(D13*D17)-D13</f>
        <v>0</v>
      </c>
      <c r="E22" s="44">
        <f t="shared" si="5"/>
        <v>0</v>
      </c>
      <c r="F22" s="44">
        <f t="shared" si="5"/>
        <v>0</v>
      </c>
      <c r="G22" s="44">
        <f t="shared" si="5"/>
        <v>0</v>
      </c>
      <c r="H22" s="44">
        <f t="shared" si="5"/>
        <v>0</v>
      </c>
      <c r="I22" s="44">
        <f t="shared" si="5"/>
        <v>0</v>
      </c>
      <c r="J22" s="44">
        <f t="shared" si="5"/>
        <v>0</v>
      </c>
      <c r="K22" s="44">
        <f t="shared" si="5"/>
        <v>0</v>
      </c>
      <c r="L22" s="44">
        <f t="shared" si="5"/>
        <v>0</v>
      </c>
      <c r="M22" s="44">
        <f t="shared" si="5"/>
        <v>0</v>
      </c>
      <c r="N22" s="44">
        <f t="shared" si="5"/>
        <v>0</v>
      </c>
      <c r="O22" s="44">
        <f t="shared" si="5"/>
        <v>0</v>
      </c>
      <c r="P22" s="44">
        <f t="shared" si="5"/>
        <v>0</v>
      </c>
      <c r="Q22" s="44">
        <f t="shared" si="5"/>
        <v>0</v>
      </c>
      <c r="R22" s="44">
        <f t="shared" si="5"/>
        <v>0</v>
      </c>
      <c r="S22" s="44">
        <f t="shared" si="5"/>
        <v>0</v>
      </c>
      <c r="T22" s="44">
        <f t="shared" si="5"/>
        <v>0</v>
      </c>
      <c r="U22" s="44">
        <f t="shared" si="5"/>
        <v>0</v>
      </c>
      <c r="V22" s="44">
        <f t="shared" si="5"/>
        <v>0</v>
      </c>
      <c r="W22" s="44">
        <f t="shared" si="5"/>
        <v>0</v>
      </c>
      <c r="X22" s="44">
        <f t="shared" si="5"/>
        <v>0</v>
      </c>
      <c r="Y22" s="44">
        <f t="shared" si="5"/>
        <v>0</v>
      </c>
      <c r="Z22" s="44">
        <f t="shared" si="5"/>
        <v>0</v>
      </c>
      <c r="AA22" s="44">
        <f t="shared" si="5"/>
        <v>0</v>
      </c>
      <c r="AB22" s="44">
        <f t="shared" si="5"/>
        <v>0</v>
      </c>
      <c r="AC22" s="44">
        <f t="shared" si="5"/>
        <v>0</v>
      </c>
      <c r="AD22" s="44">
        <f t="shared" si="5"/>
        <v>0</v>
      </c>
      <c r="AE22" s="44">
        <f t="shared" si="5"/>
        <v>0</v>
      </c>
      <c r="AF22" s="44">
        <f t="shared" si="5"/>
        <v>0</v>
      </c>
    </row>
    <row r="24" spans="1:32" x14ac:dyDescent="0.35">
      <c r="A24" t="s">
        <v>84</v>
      </c>
      <c r="C24" s="44">
        <f>(C14*C16)-C14</f>
        <v>0</v>
      </c>
      <c r="D24" s="44">
        <f t="shared" ref="D24:AF24" si="6">(D14*D16)-D14</f>
        <v>0</v>
      </c>
      <c r="E24" s="44">
        <f t="shared" si="6"/>
        <v>0</v>
      </c>
      <c r="F24" s="44">
        <f t="shared" si="6"/>
        <v>0</v>
      </c>
      <c r="G24" s="44">
        <f t="shared" si="6"/>
        <v>0</v>
      </c>
      <c r="H24" s="44">
        <f t="shared" si="6"/>
        <v>0</v>
      </c>
      <c r="I24" s="44">
        <f t="shared" si="6"/>
        <v>0</v>
      </c>
      <c r="J24" s="44">
        <f t="shared" si="6"/>
        <v>0</v>
      </c>
      <c r="K24" s="44">
        <f t="shared" si="6"/>
        <v>0</v>
      </c>
      <c r="L24" s="44">
        <f t="shared" si="6"/>
        <v>0</v>
      </c>
      <c r="M24" s="44">
        <f t="shared" si="6"/>
        <v>0</v>
      </c>
      <c r="N24" s="44">
        <f t="shared" si="6"/>
        <v>0</v>
      </c>
      <c r="O24" s="44">
        <f t="shared" si="6"/>
        <v>0</v>
      </c>
      <c r="P24" s="44">
        <f t="shared" si="6"/>
        <v>0</v>
      </c>
      <c r="Q24" s="44">
        <f t="shared" si="6"/>
        <v>0</v>
      </c>
      <c r="R24" s="44">
        <f t="shared" si="6"/>
        <v>0</v>
      </c>
      <c r="S24" s="44">
        <f t="shared" si="6"/>
        <v>0</v>
      </c>
      <c r="T24" s="44">
        <f t="shared" si="6"/>
        <v>0</v>
      </c>
      <c r="U24" s="44">
        <f t="shared" si="6"/>
        <v>0</v>
      </c>
      <c r="V24" s="44">
        <f t="shared" si="6"/>
        <v>0</v>
      </c>
      <c r="W24" s="44">
        <f t="shared" si="6"/>
        <v>0</v>
      </c>
      <c r="X24" s="44">
        <f t="shared" si="6"/>
        <v>0</v>
      </c>
      <c r="Y24" s="44">
        <f t="shared" si="6"/>
        <v>0</v>
      </c>
      <c r="Z24" s="44">
        <f t="shared" si="6"/>
        <v>0</v>
      </c>
      <c r="AA24" s="44">
        <f t="shared" si="6"/>
        <v>0</v>
      </c>
      <c r="AB24" s="44">
        <f t="shared" si="6"/>
        <v>0</v>
      </c>
      <c r="AC24" s="44">
        <f t="shared" si="6"/>
        <v>0</v>
      </c>
      <c r="AD24" s="44">
        <f t="shared" si="6"/>
        <v>0</v>
      </c>
      <c r="AE24" s="44">
        <f t="shared" si="6"/>
        <v>0</v>
      </c>
      <c r="AF24" s="44">
        <f t="shared" si="6"/>
        <v>0</v>
      </c>
    </row>
    <row r="25" spans="1:32" x14ac:dyDescent="0.35">
      <c r="A25" t="s">
        <v>85</v>
      </c>
      <c r="C25" s="44">
        <f>(C14*C17)-C14</f>
        <v>0</v>
      </c>
      <c r="D25" s="44">
        <f t="shared" ref="D25:AF25" si="7">(D14*D17)-D14</f>
        <v>0</v>
      </c>
      <c r="E25" s="44">
        <f t="shared" si="7"/>
        <v>0</v>
      </c>
      <c r="F25" s="44">
        <f t="shared" si="7"/>
        <v>0</v>
      </c>
      <c r="G25" s="44">
        <f t="shared" si="7"/>
        <v>0</v>
      </c>
      <c r="H25" s="44">
        <f t="shared" si="7"/>
        <v>0</v>
      </c>
      <c r="I25" s="44">
        <f t="shared" si="7"/>
        <v>0</v>
      </c>
      <c r="J25" s="44">
        <f t="shared" si="7"/>
        <v>0</v>
      </c>
      <c r="K25" s="44">
        <f t="shared" si="7"/>
        <v>0</v>
      </c>
      <c r="L25" s="44">
        <f t="shared" si="7"/>
        <v>0</v>
      </c>
      <c r="M25" s="44">
        <f t="shared" si="7"/>
        <v>0</v>
      </c>
      <c r="N25" s="44">
        <f t="shared" si="7"/>
        <v>0</v>
      </c>
      <c r="O25" s="44">
        <f t="shared" si="7"/>
        <v>0</v>
      </c>
      <c r="P25" s="44">
        <f t="shared" si="7"/>
        <v>0</v>
      </c>
      <c r="Q25" s="44">
        <f t="shared" si="7"/>
        <v>0</v>
      </c>
      <c r="R25" s="44">
        <f t="shared" si="7"/>
        <v>0</v>
      </c>
      <c r="S25" s="44">
        <f t="shared" si="7"/>
        <v>0</v>
      </c>
      <c r="T25" s="44">
        <f t="shared" si="7"/>
        <v>0</v>
      </c>
      <c r="U25" s="44">
        <f t="shared" si="7"/>
        <v>0</v>
      </c>
      <c r="V25" s="44">
        <f t="shared" si="7"/>
        <v>0</v>
      </c>
      <c r="W25" s="44">
        <f t="shared" si="7"/>
        <v>0</v>
      </c>
      <c r="X25" s="44">
        <f t="shared" si="7"/>
        <v>0</v>
      </c>
      <c r="Y25" s="44">
        <f t="shared" si="7"/>
        <v>0</v>
      </c>
      <c r="Z25" s="44">
        <f t="shared" si="7"/>
        <v>0</v>
      </c>
      <c r="AA25" s="44">
        <f t="shared" si="7"/>
        <v>0</v>
      </c>
      <c r="AB25" s="44">
        <f t="shared" si="7"/>
        <v>0</v>
      </c>
      <c r="AC25" s="44">
        <f t="shared" si="7"/>
        <v>0</v>
      </c>
      <c r="AD25" s="44">
        <f t="shared" si="7"/>
        <v>0</v>
      </c>
      <c r="AE25" s="44">
        <f t="shared" si="7"/>
        <v>0</v>
      </c>
      <c r="AF25" s="44">
        <f t="shared" si="7"/>
        <v>0</v>
      </c>
    </row>
    <row r="26" spans="1:32" x14ac:dyDescent="0.35">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row>
    <row r="27" spans="1:32" x14ac:dyDescent="0.35">
      <c r="A27" t="s">
        <v>45</v>
      </c>
      <c r="C27" s="2">
        <f>C12+C13+C14+C19+C20+C22+C24+C25</f>
        <v>3560094.6928316001</v>
      </c>
      <c r="D27" s="2">
        <f t="shared" ref="D27:AF27" si="8">D12+D13+D14+D19+D20+D22+D24+D25</f>
        <v>4099207.5217185635</v>
      </c>
      <c r="E27" s="2">
        <f t="shared" si="8"/>
        <v>4661084.7752769273</v>
      </c>
      <c r="F27" s="2">
        <f t="shared" si="8"/>
        <v>5246495.9654718619</v>
      </c>
      <c r="G27" s="2">
        <f t="shared" si="8"/>
        <v>5856234.5274548549</v>
      </c>
      <c r="H27" s="2">
        <f t="shared" si="8"/>
        <v>6491118.5404273123</v>
      </c>
      <c r="I27" s="2">
        <f t="shared" si="8"/>
        <v>7151991.4701724257</v>
      </c>
      <c r="J27" s="2">
        <f t="shared" si="8"/>
        <v>7839722.9339172738</v>
      </c>
      <c r="K27" s="2">
        <f t="shared" si="8"/>
        <v>8555209.4882079139</v>
      </c>
      <c r="L27" s="2">
        <f t="shared" si="8"/>
        <v>9299375.4405017253</v>
      </c>
      <c r="M27" s="2">
        <f t="shared" si="8"/>
        <v>10073173.685203413</v>
      </c>
      <c r="N27" s="2">
        <f t="shared" si="8"/>
        <v>10877586.564893972</v>
      </c>
      <c r="O27" s="2">
        <f t="shared" si="8"/>
        <v>11713626.757525608</v>
      </c>
      <c r="P27" s="2">
        <f t="shared" si="8"/>
        <v>12582338.190379934</v>
      </c>
      <c r="Q27" s="2">
        <f t="shared" si="8"/>
        <v>13484796.981612058</v>
      </c>
      <c r="R27" s="2">
        <f t="shared" si="8"/>
        <v>14422112.410229154</v>
      </c>
      <c r="S27" s="2">
        <f t="shared" si="8"/>
        <v>15395427.915379051</v>
      </c>
      <c r="T27" s="2">
        <f t="shared" si="8"/>
        <v>16405922.125852097</v>
      </c>
      <c r="U27" s="2">
        <f t="shared" si="8"/>
        <v>17454809.92072824</v>
      </c>
      <c r="V27" s="2">
        <f t="shared" si="8"/>
        <v>18543343.522130933</v>
      </c>
      <c r="W27" s="2">
        <f t="shared" si="8"/>
        <v>19672813.62108003</v>
      </c>
      <c r="X27" s="2">
        <f t="shared" si="8"/>
        <v>20844550.537467446</v>
      </c>
      <c r="Y27" s="2">
        <f t="shared" si="8"/>
        <v>22059925.415212054</v>
      </c>
      <c r="Z27" s="2">
        <f t="shared" si="8"/>
        <v>23320351.453683861</v>
      </c>
      <c r="AA27" s="2">
        <f t="shared" si="8"/>
        <v>24627285.176522605</v>
      </c>
      <c r="AB27" s="2">
        <f t="shared" si="8"/>
        <v>25982227.73901163</v>
      </c>
      <c r="AC27" s="2">
        <f t="shared" si="8"/>
        <v>27386726.275205247</v>
      </c>
      <c r="AD27" s="2">
        <f t="shared" si="8"/>
        <v>28842375.286046121</v>
      </c>
      <c r="AE27" s="2">
        <f t="shared" si="8"/>
        <v>30350818.06974902</v>
      </c>
      <c r="AF27" s="2">
        <f t="shared" si="8"/>
        <v>31913748.195768021</v>
      </c>
    </row>
    <row r="28" spans="1:32" x14ac:dyDescent="0.35">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row>
    <row r="29" spans="1:32" x14ac:dyDescent="0.35">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pans="1:32" x14ac:dyDescent="0.35">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row>
    <row r="31" spans="1:32" x14ac:dyDescent="0.35">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row>
    <row r="32" spans="1:32"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row>
    <row r="42" spans="3:32" x14ac:dyDescent="0.35">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row>
    <row r="44" spans="3:32" x14ac:dyDescent="0.35">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row>
  </sheetData>
  <sheetProtection algorithmName="SHA-512" hashValue="GS00G79IPKsskm0q2nEUktWYrC74oQWh2I59VWNpl/4XoWFwQJjWM02qlWwr8V9aYAcCYkm7D6XYooY2ke0ODg==" saltValue="C5WU/pYVcSWdzEr49AzhgQ=="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sheetPr codeName="Sheet9"/>
  <dimension ref="A1:AP15"/>
  <sheetViews>
    <sheetView zoomScaleNormal="100" workbookViewId="0">
      <pane xSplit="1" topLeftCell="B1" activePane="topRight" state="frozen"/>
      <selection pane="topRight" sqref="A1:XFD1048576"/>
    </sheetView>
  </sheetViews>
  <sheetFormatPr defaultColWidth="10.83203125" defaultRowHeight="15.5" x14ac:dyDescent="0.35"/>
  <cols>
    <col min="1" max="1" width="37.33203125" bestFit="1" customWidth="1"/>
    <col min="2" max="4" width="15.5" bestFit="1" customWidth="1"/>
    <col min="5" max="26" width="16.5" bestFit="1" customWidth="1"/>
    <col min="27" max="30" width="17.1640625" customWidth="1"/>
    <col min="31" max="31" width="18.08203125" bestFit="1" customWidth="1"/>
    <col min="32" max="41" width="16.5" bestFit="1" customWidth="1"/>
    <col min="42" max="42" width="14.6640625" bestFit="1" customWidth="1"/>
  </cols>
  <sheetData>
    <row r="1" spans="1:42" s="63" customFormat="1" ht="21" x14ac:dyDescent="0.5">
      <c r="A1" s="15" t="s">
        <v>163</v>
      </c>
    </row>
    <row r="2" spans="1:42" s="63" customFormat="1" x14ac:dyDescent="0.35"/>
    <row r="3" spans="1:42" x14ac:dyDescent="0.35">
      <c r="B3">
        <v>2022</v>
      </c>
      <c r="C3">
        <f t="shared" ref="C3:AE3" si="0">B3+1</f>
        <v>2023</v>
      </c>
      <c r="D3">
        <f t="shared" si="0"/>
        <v>2024</v>
      </c>
      <c r="E3">
        <f t="shared" si="0"/>
        <v>2025</v>
      </c>
      <c r="F3">
        <f t="shared" si="0"/>
        <v>2026</v>
      </c>
      <c r="G3">
        <f t="shared" si="0"/>
        <v>2027</v>
      </c>
      <c r="H3">
        <f t="shared" si="0"/>
        <v>2028</v>
      </c>
      <c r="I3">
        <f t="shared" si="0"/>
        <v>2029</v>
      </c>
      <c r="J3">
        <f t="shared" si="0"/>
        <v>2030</v>
      </c>
      <c r="K3">
        <f t="shared" si="0"/>
        <v>2031</v>
      </c>
      <c r="L3">
        <f t="shared" si="0"/>
        <v>2032</v>
      </c>
      <c r="M3">
        <f t="shared" si="0"/>
        <v>2033</v>
      </c>
      <c r="N3">
        <f t="shared" si="0"/>
        <v>2034</v>
      </c>
      <c r="O3">
        <f t="shared" si="0"/>
        <v>2035</v>
      </c>
      <c r="P3">
        <f t="shared" si="0"/>
        <v>2036</v>
      </c>
      <c r="Q3">
        <f t="shared" si="0"/>
        <v>2037</v>
      </c>
      <c r="R3">
        <f t="shared" si="0"/>
        <v>2038</v>
      </c>
      <c r="S3">
        <f t="shared" si="0"/>
        <v>2039</v>
      </c>
      <c r="T3">
        <f t="shared" si="0"/>
        <v>2040</v>
      </c>
      <c r="U3">
        <f t="shared" si="0"/>
        <v>2041</v>
      </c>
      <c r="V3">
        <f t="shared" si="0"/>
        <v>2042</v>
      </c>
      <c r="W3">
        <f t="shared" si="0"/>
        <v>2043</v>
      </c>
      <c r="X3">
        <f t="shared" si="0"/>
        <v>2044</v>
      </c>
      <c r="Y3">
        <f t="shared" si="0"/>
        <v>2045</v>
      </c>
      <c r="Z3">
        <f t="shared" si="0"/>
        <v>2046</v>
      </c>
      <c r="AA3">
        <f t="shared" si="0"/>
        <v>2047</v>
      </c>
      <c r="AB3">
        <f t="shared" si="0"/>
        <v>2048</v>
      </c>
      <c r="AC3">
        <f t="shared" si="0"/>
        <v>2049</v>
      </c>
      <c r="AD3">
        <f t="shared" si="0"/>
        <v>2050</v>
      </c>
      <c r="AE3">
        <f t="shared" si="0"/>
        <v>2051</v>
      </c>
    </row>
    <row r="6" spans="1:42" x14ac:dyDescent="0.35">
      <c r="A6" t="s">
        <v>189</v>
      </c>
      <c r="B6" s="1">
        <f>Assumptions!C17</f>
        <v>145192450</v>
      </c>
      <c r="C6" s="12">
        <f ca="1">B6+Depreciation!C18+'Cash Flow'!C13</f>
        <v>149385235.14523304</v>
      </c>
      <c r="D6" s="1">
        <f ca="1">C6+Depreciation!D18</f>
        <v>166313287.36895344</v>
      </c>
      <c r="E6" s="1">
        <f ca="1">D6+Depreciation!E18</f>
        <v>184129532.24015442</v>
      </c>
      <c r="F6" s="1">
        <f ca="1">E6+Depreciation!F18</f>
        <v>202873479.76279765</v>
      </c>
      <c r="G6" s="1">
        <f ca="1">F6+Depreciation!G18</f>
        <v>222586259.07182735</v>
      </c>
      <c r="H6" s="1">
        <f ca="1">G6+Depreciation!H18</f>
        <v>243310681.59930906</v>
      </c>
      <c r="I6" s="1">
        <f ca="1">H6+Depreciation!I18</f>
        <v>265091306.62521124</v>
      </c>
      <c r="J6" s="1">
        <f ca="1">I6+Depreciation!J18</f>
        <v>287974509.30076468</v>
      </c>
      <c r="K6" s="1">
        <f ca="1">J6+Depreciation!K18</f>
        <v>312008551.23552048</v>
      </c>
      <c r="L6" s="1">
        <f ca="1">K6+Depreciation!L18</f>
        <v>337243653.7425279</v>
      </c>
      <c r="M6" s="1">
        <f ca="1">L6+Depreciation!M18</f>
        <v>363732073.83946985</v>
      </c>
      <c r="N6" s="1">
        <f ca="1">M6+Depreciation!N18</f>
        <v>391528183.10713494</v>
      </c>
      <c r="O6" s="1">
        <f ca="1">N6+Depreciation!O18</f>
        <v>420688549.51027012</v>
      </c>
      <c r="P6" s="1">
        <f ca="1">O6+Depreciation!P18</f>
        <v>451272022.28965545</v>
      </c>
      <c r="Q6" s="1">
        <f ca="1">P6+Depreciation!Q18</f>
        <v>483339820.03817415</v>
      </c>
      <c r="R6" s="1">
        <f ca="1">Q6+Depreciation!R18</f>
        <v>516955622.07772464</v>
      </c>
      <c r="S6" s="1">
        <f ca="1">R6+Depreciation!S18</f>
        <v>552185663.25803852</v>
      </c>
      <c r="T6" s="1">
        <f ca="1">S6+Depreciation!T18</f>
        <v>589098832.30283606</v>
      </c>
      <c r="U6" s="1">
        <f ca="1">T6+Depreciation!U18</f>
        <v>627766773.83327556</v>
      </c>
      <c r="V6" s="1">
        <f ca="1">U6+Depreciation!V18</f>
        <v>668263994.20333636</v>
      </c>
      <c r="W6" s="1">
        <f ca="1">V6+Depreciation!W18</f>
        <v>710667971.28662694</v>
      </c>
      <c r="X6" s="1">
        <f ca="1">W6+Depreciation!X18</f>
        <v>755059268.35913515</v>
      </c>
      <c r="Y6" s="1">
        <f ca="1">X6+Depreciation!Y18</f>
        <v>801521652.22763753</v>
      </c>
      <c r="Z6" s="1">
        <f ca="1">Y6+Depreciation!Z18</f>
        <v>850142215.75887549</v>
      </c>
      <c r="AA6" s="1">
        <f ca="1">Z6+Depreciation!AA18</f>
        <v>901011504.97018278</v>
      </c>
      <c r="AB6" s="1">
        <f ca="1">AA6+Depreciation!AB18</f>
        <v>954223650.84802794</v>
      </c>
      <c r="AC6" s="1">
        <f ca="1">AB6+Depreciation!AC18</f>
        <v>1009876506.0669168</v>
      </c>
      <c r="AD6" s="1">
        <f ca="1">AC6+Depreciation!AD18</f>
        <v>1068071786.7872975</v>
      </c>
      <c r="AE6" s="1">
        <f ca="1">AD6+Depreciation!AE18</f>
        <v>1128915219.7175212</v>
      </c>
      <c r="AF6" s="1"/>
      <c r="AG6" s="1"/>
      <c r="AH6" s="1"/>
      <c r="AI6" s="1"/>
      <c r="AJ6" s="1"/>
      <c r="AK6" s="1"/>
      <c r="AL6" s="1"/>
      <c r="AM6" s="1"/>
      <c r="AN6" s="1"/>
      <c r="AO6" s="1"/>
      <c r="AP6" s="1"/>
    </row>
    <row r="7" spans="1:42" x14ac:dyDescent="0.35">
      <c r="A7" t="s">
        <v>12</v>
      </c>
      <c r="B7" s="1">
        <f>Depreciation!C12</f>
        <v>75118200.315574035</v>
      </c>
      <c r="C7" s="1">
        <f>Depreciation!D12</f>
        <v>78056629.787294433</v>
      </c>
      <c r="D7" s="1">
        <f>Depreciation!E12</f>
        <v>81435583.978431433</v>
      </c>
      <c r="E7" s="1">
        <f>Depreciation!F12</f>
        <v>85280247.519248635</v>
      </c>
      <c r="F7" s="1">
        <f>Depreciation!G12</f>
        <v>89616965.759033859</v>
      </c>
      <c r="G7" s="1">
        <f>Depreciation!H12</f>
        <v>94473293.26305525</v>
      </c>
      <c r="H7" s="1">
        <f>Depreciation!I12</f>
        <v>99878044.224746391</v>
      </c>
      <c r="I7" s="1">
        <f>Depreciation!J12</f>
        <v>105861344.86603403</v>
      </c>
      <c r="J7" s="1">
        <f>Depreciation!K12</f>
        <v>112454687.90142757</v>
      </c>
      <c r="K7" s="1">
        <f>Depreciation!L12</f>
        <v>119690989.1442931</v>
      </c>
      <c r="L7" s="1">
        <f>Depreciation!M12</f>
        <v>127604646.3366406</v>
      </c>
      <c r="M7" s="1">
        <f>Depreciation!N12</f>
        <v>136231600.2867642</v>
      </c>
      <c r="N7" s="1">
        <f>Depreciation!O12</f>
        <v>145609398.40219665</v>
      </c>
      <c r="O7" s="1">
        <f>Depreciation!P12</f>
        <v>155777260.70867273</v>
      </c>
      <c r="P7" s="1">
        <f>Depreciation!Q12</f>
        <v>166776148.4491491</v>
      </c>
      <c r="Q7" s="1">
        <f>Depreciation!R12</f>
        <v>178648835.36039987</v>
      </c>
      <c r="R7" s="1">
        <f>Depreciation!S12</f>
        <v>191439981.72830841</v>
      </c>
      <c r="S7" s="1">
        <f>Depreciation!T12</f>
        <v>205196211.3267037</v>
      </c>
      <c r="T7" s="1">
        <f>Depreciation!U12</f>
        <v>219966191.34845608</v>
      </c>
      <c r="U7" s="1">
        <f>Depreciation!V12</f>
        <v>235800715.44155172</v>
      </c>
      <c r="V7" s="1">
        <f>Depreciation!W12</f>
        <v>252752789.96701428</v>
      </c>
      <c r="W7" s="1">
        <f>Depreciation!X12</f>
        <v>270877723.59984392</v>
      </c>
      <c r="X7" s="1">
        <f>Depreciation!Y12</f>
        <v>290233220.39859807</v>
      </c>
      <c r="Y7" s="1">
        <f>Depreciation!Z12</f>
        <v>310879476.47385585</v>
      </c>
      <c r="Z7" s="1">
        <f>Depreciation!AA12</f>
        <v>332879280.39059162</v>
      </c>
      <c r="AA7" s="1">
        <f>Depreciation!AB12</f>
        <v>356298117.44443893</v>
      </c>
      <c r="AB7" s="1">
        <f>Depreciation!AC12</f>
        <v>381204277.95696211</v>
      </c>
      <c r="AC7" s="1">
        <f>Depreciation!AD12</f>
        <v>407668969.74037331</v>
      </c>
      <c r="AD7" s="1">
        <f>Depreciation!AE12</f>
        <v>435766434.88764453</v>
      </c>
      <c r="AE7" s="1">
        <f>Depreciation!AF12</f>
        <v>465574071.0496766</v>
      </c>
      <c r="AF7" s="1"/>
      <c r="AG7" s="1"/>
      <c r="AH7" s="1"/>
      <c r="AI7" s="1"/>
      <c r="AJ7" s="1"/>
      <c r="AK7" s="1"/>
      <c r="AL7" s="1"/>
      <c r="AM7" s="1"/>
      <c r="AN7" s="1"/>
      <c r="AO7" s="1"/>
      <c r="AP7" s="1"/>
    </row>
    <row r="8" spans="1:42" x14ac:dyDescent="0.35">
      <c r="A8" t="s">
        <v>190</v>
      </c>
      <c r="B8" s="1">
        <f t="shared" ref="B8:AE8" si="1">B6-B7</f>
        <v>70074249.684425965</v>
      </c>
      <c r="C8" s="1">
        <f t="shared" ca="1" si="1"/>
        <v>71328605.357938603</v>
      </c>
      <c r="D8" s="1">
        <f ca="1">D6-D7</f>
        <v>84877703.390522003</v>
      </c>
      <c r="E8" s="1">
        <f t="shared" ca="1" si="1"/>
        <v>98849284.720905781</v>
      </c>
      <c r="F8" s="1">
        <f t="shared" ca="1" si="1"/>
        <v>113256514.00376379</v>
      </c>
      <c r="G8" s="1">
        <f t="shared" ca="1" si="1"/>
        <v>128112965.8087721</v>
      </c>
      <c r="H8" s="1">
        <f t="shared" ca="1" si="1"/>
        <v>143432637.37456268</v>
      </c>
      <c r="I8" s="1">
        <f t="shared" ca="1" si="1"/>
        <v>159229961.75917721</v>
      </c>
      <c r="J8" s="1">
        <f t="shared" ca="1" si="1"/>
        <v>175519821.39933711</v>
      </c>
      <c r="K8" s="1">
        <f t="shared" ca="1" si="1"/>
        <v>192317562.09122738</v>
      </c>
      <c r="L8" s="1">
        <f t="shared" ca="1" si="1"/>
        <v>209639007.40588731</v>
      </c>
      <c r="M8" s="1">
        <f t="shared" ca="1" si="1"/>
        <v>227500473.55270565</v>
      </c>
      <c r="N8" s="1">
        <f t="shared" ca="1" si="1"/>
        <v>245918784.70493829</v>
      </c>
      <c r="O8" s="1">
        <f t="shared" ca="1" si="1"/>
        <v>264911288.80159739</v>
      </c>
      <c r="P8" s="1">
        <f t="shared" ca="1" si="1"/>
        <v>284495873.84050632</v>
      </c>
      <c r="Q8" s="1">
        <f t="shared" ca="1" si="1"/>
        <v>304690984.67777431</v>
      </c>
      <c r="R8" s="1">
        <f t="shared" ca="1" si="1"/>
        <v>325515640.34941626</v>
      </c>
      <c r="S8" s="1">
        <f t="shared" ca="1" si="1"/>
        <v>346989451.93133485</v>
      </c>
      <c r="T8" s="1">
        <f t="shared" ca="1" si="1"/>
        <v>369132640.95437998</v>
      </c>
      <c r="U8" s="1">
        <f t="shared" ca="1" si="1"/>
        <v>391966058.39172387</v>
      </c>
      <c r="V8" s="1">
        <f t="shared" ca="1" si="1"/>
        <v>415511204.23632205</v>
      </c>
      <c r="W8" s="1">
        <f t="shared" ca="1" si="1"/>
        <v>439790247.68678302</v>
      </c>
      <c r="X8" s="1">
        <f t="shared" ca="1" si="1"/>
        <v>464826047.96053708</v>
      </c>
      <c r="Y8" s="1">
        <f t="shared" ca="1" si="1"/>
        <v>490642175.75378168</v>
      </c>
      <c r="Z8" s="1">
        <f t="shared" ca="1" si="1"/>
        <v>517262935.36828387</v>
      </c>
      <c r="AA8" s="1">
        <f t="shared" ca="1" si="1"/>
        <v>544713387.52574384</v>
      </c>
      <c r="AB8" s="1">
        <f t="shared" ca="1" si="1"/>
        <v>573019372.89106584</v>
      </c>
      <c r="AC8" s="1">
        <f t="shared" ca="1" si="1"/>
        <v>602207536.32654357</v>
      </c>
      <c r="AD8" s="1">
        <f t="shared" ca="1" si="1"/>
        <v>632305351.89965296</v>
      </c>
      <c r="AE8" s="1">
        <f t="shared" ca="1" si="1"/>
        <v>663341148.66784453</v>
      </c>
      <c r="AF8" s="1"/>
      <c r="AG8" s="1"/>
      <c r="AH8" s="1"/>
      <c r="AI8" s="1"/>
      <c r="AJ8" s="1"/>
      <c r="AK8" s="1"/>
      <c r="AL8" s="1"/>
      <c r="AM8" s="1"/>
      <c r="AN8" s="1"/>
      <c r="AO8" s="1"/>
      <c r="AP8" s="1"/>
    </row>
    <row r="10" spans="1:42" x14ac:dyDescent="0.35">
      <c r="A10" t="s">
        <v>17</v>
      </c>
      <c r="B10" s="1">
        <f>B8-B11</f>
        <v>62961249.684425965</v>
      </c>
      <c r="C10" s="1">
        <f ca="1">C8-C11</f>
        <v>52330579.18759761</v>
      </c>
      <c r="D10" s="1">
        <f ca="1">D8-D11</f>
        <v>54470864.057421744</v>
      </c>
      <c r="E10" s="1">
        <f t="shared" ref="E10:AE10" ca="1" si="2">E8-E11</f>
        <v>58095682.513028838</v>
      </c>
      <c r="F10" s="1">
        <f t="shared" ca="1" si="2"/>
        <v>63279636.117964089</v>
      </c>
      <c r="G10" s="1">
        <f ca="1">G8-G11</f>
        <v>70678674.379006088</v>
      </c>
      <c r="H10" s="1">
        <f t="shared" ca="1" si="2"/>
        <v>79634150.56244421</v>
      </c>
      <c r="I10" s="1">
        <f t="shared" ca="1" si="2"/>
        <v>89850434.651380807</v>
      </c>
      <c r="J10" s="1">
        <f t="shared" ca="1" si="2"/>
        <v>101078659.59318987</v>
      </c>
      <c r="K10" s="1">
        <f t="shared" ca="1" si="2"/>
        <v>112928064.01480435</v>
      </c>
      <c r="L10" s="1">
        <f t="shared" ca="1" si="2"/>
        <v>125506725.22470725</v>
      </c>
      <c r="M10" s="1">
        <f t="shared" ca="1" si="2"/>
        <v>138591993.88572288</v>
      </c>
      <c r="N10" s="1">
        <f t="shared" ca="1" si="2"/>
        <v>151892079.96224576</v>
      </c>
      <c r="O10" s="1">
        <f t="shared" ca="1" si="2"/>
        <v>165433355.91782117</v>
      </c>
      <c r="P10" s="1">
        <f t="shared" ca="1" si="2"/>
        <v>179245917.64840186</v>
      </c>
      <c r="Q10" s="1">
        <f t="shared" ca="1" si="2"/>
        <v>193363944.10807323</v>
      </c>
      <c r="R10" s="1">
        <f t="shared" ca="1" si="2"/>
        <v>207826085.1263544</v>
      </c>
      <c r="S10" s="1">
        <f t="shared" ca="1" si="2"/>
        <v>222675879.37920305</v>
      </c>
      <c r="T10" s="1">
        <f t="shared" ca="1" si="2"/>
        <v>237962204.60280398</v>
      </c>
      <c r="U10" s="1">
        <f t="shared" ca="1" si="2"/>
        <v>253739762.27402121</v>
      </c>
      <c r="V10" s="1">
        <f t="shared" ca="1" si="2"/>
        <v>270069599.12449151</v>
      </c>
      <c r="W10" s="1">
        <f t="shared" ca="1" si="2"/>
        <v>287019668.00724214</v>
      </c>
      <c r="X10" s="1">
        <f t="shared" ca="1" si="2"/>
        <v>304665430.79594624</v>
      </c>
      <c r="Y10" s="1">
        <f t="shared" ca="1" si="2"/>
        <v>323090506.168046</v>
      </c>
      <c r="Z10" s="1">
        <f t="shared" ca="1" si="2"/>
        <v>341682526.13099331</v>
      </c>
      <c r="AA10" s="1">
        <f t="shared" ca="1" si="2"/>
        <v>360446414.16732895</v>
      </c>
      <c r="AB10" s="1">
        <f t="shared" ca="1" si="2"/>
        <v>379388500.45823526</v>
      </c>
      <c r="AC10" s="1">
        <f t="shared" ca="1" si="2"/>
        <v>398516682.45489007</v>
      </c>
      <c r="AD10" s="1">
        <f t="shared" ca="1" si="2"/>
        <v>417840598.28986955</v>
      </c>
      <c r="AE10" s="1">
        <f t="shared" ca="1" si="2"/>
        <v>436931154.91801119</v>
      </c>
      <c r="AF10" s="1"/>
      <c r="AG10" s="1"/>
      <c r="AH10" s="1"/>
      <c r="AI10" s="1"/>
      <c r="AJ10" s="1"/>
      <c r="AK10" s="1"/>
      <c r="AL10" s="1"/>
      <c r="AM10" s="1"/>
      <c r="AN10" s="1"/>
      <c r="AO10" s="1"/>
    </row>
    <row r="11" spans="1:42" x14ac:dyDescent="0.35">
      <c r="A11" t="s">
        <v>9</v>
      </c>
      <c r="B11" s="1">
        <f>Assumptions!$C$20</f>
        <v>7113000</v>
      </c>
      <c r="C11" s="1">
        <f ca="1">'Debt worksheet'!D5</f>
        <v>18998026.170340993</v>
      </c>
      <c r="D11" s="1">
        <f ca="1">'Debt worksheet'!E5</f>
        <v>30406839.333100263</v>
      </c>
      <c r="E11" s="1">
        <f ca="1">'Debt worksheet'!F5</f>
        <v>40753602.207876943</v>
      </c>
      <c r="F11" s="1">
        <f ca="1">'Debt worksheet'!G5</f>
        <v>49976877.885799706</v>
      </c>
      <c r="G11" s="1">
        <f ca="1">'Debt worksheet'!H5</f>
        <v>57434291.429766022</v>
      </c>
      <c r="H11" s="1">
        <f ca="1">'Debt worksheet'!I5</f>
        <v>63798486.812118471</v>
      </c>
      <c r="I11" s="1">
        <f ca="1">'Debt worksheet'!J5</f>
        <v>69379527.107796401</v>
      </c>
      <c r="J11" s="1">
        <f ca="1">'Debt worksheet'!K5</f>
        <v>74441161.806147248</v>
      </c>
      <c r="K11" s="1">
        <f ca="1">'Debt worksheet'!L5</f>
        <v>79389498.076423034</v>
      </c>
      <c r="L11" s="1">
        <f ca="1">'Debt worksheet'!M5</f>
        <v>84132282.18118006</v>
      </c>
      <c r="M11" s="1">
        <f ca="1">'Debt worksheet'!N5</f>
        <v>88908479.666982785</v>
      </c>
      <c r="N11" s="1">
        <f ca="1">'Debt worksheet'!O5</f>
        <v>94026704.74269253</v>
      </c>
      <c r="O11" s="1">
        <f ca="1">'Debt worksheet'!P5</f>
        <v>99477932.883776218</v>
      </c>
      <c r="P11" s="1">
        <f ca="1">'Debt worksheet'!Q5</f>
        <v>105249956.19210446</v>
      </c>
      <c r="Q11" s="1">
        <f ca="1">'Debt worksheet'!R5</f>
        <v>111327040.56970108</v>
      </c>
      <c r="R11" s="1">
        <f ca="1">'Debt worksheet'!S5</f>
        <v>117689555.22306186</v>
      </c>
      <c r="S11" s="1">
        <f ca="1">'Debt worksheet'!T5</f>
        <v>124313572.5521318</v>
      </c>
      <c r="T11" s="1">
        <f ca="1">'Debt worksheet'!U5</f>
        <v>131170436.351576</v>
      </c>
      <c r="U11" s="1">
        <f ca="1">'Debt worksheet'!V5</f>
        <v>138226296.11770266</v>
      </c>
      <c r="V11" s="1">
        <f ca="1">'Debt worksheet'!W5</f>
        <v>145441605.11183053</v>
      </c>
      <c r="W11" s="1">
        <f ca="1">'Debt worksheet'!X5</f>
        <v>152770579.67954087</v>
      </c>
      <c r="X11" s="1">
        <f ca="1">'Debt worksheet'!Y5</f>
        <v>160160617.16459081</v>
      </c>
      <c r="Y11" s="1">
        <f ca="1">'Debt worksheet'!Z5</f>
        <v>167551669.58573568</v>
      </c>
      <c r="Z11" s="1">
        <f ca="1">'Debt worksheet'!AA5</f>
        <v>175580409.23729056</v>
      </c>
      <c r="AA11" s="1">
        <f ca="1">'Debt worksheet'!AB5</f>
        <v>184266973.35841489</v>
      </c>
      <c r="AB11" s="1">
        <f ca="1">'Debt worksheet'!AC5</f>
        <v>193630872.43283057</v>
      </c>
      <c r="AC11" s="1">
        <f ca="1">'Debt worksheet'!AD5</f>
        <v>203690853.8716535</v>
      </c>
      <c r="AD11" s="1">
        <f ca="1">'Debt worksheet'!AE5</f>
        <v>214464753.60978341</v>
      </c>
      <c r="AE11" s="1">
        <f ca="1">'Debt worksheet'!AF5</f>
        <v>226409993.74983338</v>
      </c>
      <c r="AF11" s="1"/>
      <c r="AG11" s="1"/>
      <c r="AH11" s="1"/>
      <c r="AI11" s="1"/>
      <c r="AJ11" s="1"/>
      <c r="AK11" s="1"/>
      <c r="AL11" s="1"/>
      <c r="AM11" s="1"/>
      <c r="AN11" s="1"/>
      <c r="AO11" s="1"/>
      <c r="AP11" s="1"/>
    </row>
    <row r="15" spans="1:42" x14ac:dyDescent="0.35">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2"/>
    </row>
  </sheetData>
  <sheetProtection algorithmName="SHA-512" hashValue="LNDPg7FJ1DCreFtBCT5EKimpj/CuT0N28cCEisuS4Zz/YEQ2JhCkh4dqUr1MMN1n6f95wjh04Dio3ZTY+sP2tg==" saltValue="sueMmZ3eEmY9vNsRS76wYA=="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sheetPr codeName="Sheet10"/>
  <dimension ref="A1:AP18"/>
  <sheetViews>
    <sheetView zoomScaleNormal="100" workbookViewId="0">
      <pane xSplit="1" topLeftCell="B1" activePane="topRight" state="frozen"/>
      <selection pane="topRight" sqref="A1:XFD1048576"/>
    </sheetView>
  </sheetViews>
  <sheetFormatPr defaultColWidth="18.83203125" defaultRowHeight="15.5" x14ac:dyDescent="0.35"/>
  <cols>
    <col min="1" max="1" width="35.6640625" bestFit="1" customWidth="1"/>
  </cols>
  <sheetData>
    <row r="1" spans="1:42" s="63" customFormat="1" ht="21" x14ac:dyDescent="0.5">
      <c r="A1" s="15" t="s">
        <v>164</v>
      </c>
    </row>
    <row r="2" spans="1:42" s="63" customFormat="1" x14ac:dyDescent="0.35"/>
    <row r="3" spans="1:42" x14ac:dyDescent="0.35">
      <c r="C3">
        <v>2022</v>
      </c>
      <c r="D3">
        <f t="shared" ref="D3:AF3" si="0">C3+1</f>
        <v>2023</v>
      </c>
      <c r="E3">
        <f t="shared" si="0"/>
        <v>2024</v>
      </c>
      <c r="F3">
        <f t="shared" si="0"/>
        <v>2025</v>
      </c>
      <c r="G3">
        <f t="shared" si="0"/>
        <v>2026</v>
      </c>
      <c r="H3">
        <f t="shared" si="0"/>
        <v>2027</v>
      </c>
      <c r="I3">
        <f t="shared" si="0"/>
        <v>2028</v>
      </c>
      <c r="J3">
        <f t="shared" si="0"/>
        <v>2029</v>
      </c>
      <c r="K3">
        <f t="shared" si="0"/>
        <v>2030</v>
      </c>
      <c r="L3">
        <f t="shared" si="0"/>
        <v>2031</v>
      </c>
      <c r="M3">
        <f t="shared" si="0"/>
        <v>2032</v>
      </c>
      <c r="N3">
        <f t="shared" si="0"/>
        <v>2033</v>
      </c>
      <c r="O3">
        <f t="shared" si="0"/>
        <v>2034</v>
      </c>
      <c r="P3">
        <f t="shared" si="0"/>
        <v>2035</v>
      </c>
      <c r="Q3">
        <f t="shared" si="0"/>
        <v>2036</v>
      </c>
      <c r="R3">
        <f t="shared" si="0"/>
        <v>2037</v>
      </c>
      <c r="S3">
        <f t="shared" si="0"/>
        <v>2038</v>
      </c>
      <c r="T3">
        <f t="shared" si="0"/>
        <v>2039</v>
      </c>
      <c r="U3">
        <f t="shared" si="0"/>
        <v>2040</v>
      </c>
      <c r="V3">
        <f t="shared" si="0"/>
        <v>2041</v>
      </c>
      <c r="W3">
        <f t="shared" si="0"/>
        <v>2042</v>
      </c>
      <c r="X3">
        <f t="shared" si="0"/>
        <v>2043</v>
      </c>
      <c r="Y3">
        <f t="shared" si="0"/>
        <v>2044</v>
      </c>
      <c r="Z3">
        <f t="shared" si="0"/>
        <v>2045</v>
      </c>
      <c r="AA3">
        <f t="shared" si="0"/>
        <v>2046</v>
      </c>
      <c r="AB3">
        <f t="shared" si="0"/>
        <v>2047</v>
      </c>
      <c r="AC3">
        <f t="shared" si="0"/>
        <v>2048</v>
      </c>
      <c r="AD3">
        <f t="shared" si="0"/>
        <v>2049</v>
      </c>
      <c r="AE3">
        <f t="shared" si="0"/>
        <v>2050</v>
      </c>
      <c r="AF3">
        <f t="shared" si="0"/>
        <v>2051</v>
      </c>
    </row>
    <row r="5" spans="1:42" x14ac:dyDescent="0.35">
      <c r="A5" t="s">
        <v>24</v>
      </c>
      <c r="C5" s="4">
        <f ca="1">'Profit and Loss'!C9</f>
        <v>1670809.829659007</v>
      </c>
      <c r="D5" s="4">
        <f ca="1">'Profit and Loss'!D9</f>
        <v>2580809.5892407317</v>
      </c>
      <c r="E5" s="4">
        <f ca="1">'Profit and Loss'!E9</f>
        <v>4090527.8052873174</v>
      </c>
      <c r="F5" s="4">
        <f ca="1">'Profit and Loss'!F9</f>
        <v>5676008.3039032817</v>
      </c>
      <c r="G5" s="4">
        <f ca="1">'Profit and Loss'!G9</f>
        <v>7918647.5252781669</v>
      </c>
      <c r="H5" s="4">
        <f ca="1">'Profit and Loss'!H9</f>
        <v>9503899.6411078516</v>
      </c>
      <c r="I5" s="4">
        <f ca="1">'Profit and Loss'!I9</f>
        <v>10794833.768533107</v>
      </c>
      <c r="J5" s="4">
        <f ca="1">'Profit and Loss'!J9</f>
        <v>11838267.335914936</v>
      </c>
      <c r="K5" s="4">
        <f ca="1">'Profit and Loss'!K9</f>
        <v>12492362.629086509</v>
      </c>
      <c r="L5" s="4">
        <f ca="1">'Profit and Loss'!L9</f>
        <v>13256017.159384863</v>
      </c>
      <c r="M5" s="4">
        <f ca="1">'Profit and Loss'!M9</f>
        <v>13798565.418791696</v>
      </c>
      <c r="N5" s="4">
        <f ca="1">'Profit and Loss'!N9</f>
        <v>14050930.241831709</v>
      </c>
      <c r="O5" s="4">
        <f ca="1">'Profit and Loss'!O9</f>
        <v>14331340.146619091</v>
      </c>
      <c r="P5" s="4">
        <f ca="1">'Profit and Loss'!P9</f>
        <v>14643587.164581025</v>
      </c>
      <c r="Q5" s="4">
        <f ca="1">'Profit and Loss'!Q9</f>
        <v>14991825.630445732</v>
      </c>
      <c r="R5" s="4">
        <f ca="1">'Profit and Loss'!R9</f>
        <v>15380600.474938929</v>
      </c>
      <c r="S5" s="4">
        <f ca="1">'Profit and Loss'!S9</f>
        <v>15814877.483335366</v>
      </c>
      <c r="T5" s="4">
        <f ca="1">'Profit and Loss'!T9</f>
        <v>16300075.646958079</v>
      </c>
      <c r="U5" s="4">
        <f ca="1">'Profit and Loss'!U9</f>
        <v>16842101.742560491</v>
      </c>
      <c r="V5" s="4">
        <f ca="1">'Profit and Loss'!V9</f>
        <v>17447387.282837264</v>
      </c>
      <c r="W5" s="4">
        <f ca="1">'Profit and Loss'!W9</f>
        <v>18122927.990117684</v>
      </c>
      <c r="X5" s="4">
        <f ca="1">'Profit and Loss'!X9</f>
        <v>18876325.954628583</v>
      </c>
      <c r="Y5" s="4">
        <f ca="1">'Profit and Loss'!Y9</f>
        <v>19715834.64860335</v>
      </c>
      <c r="Z5" s="4">
        <f ca="1">'Profit and Loss'!Z9</f>
        <v>19945567.804425295</v>
      </c>
      <c r="AA5" s="4">
        <f ca="1">'Profit and Loss'!AA9</f>
        <v>20182921.173447214</v>
      </c>
      <c r="AB5" s="4">
        <f ca="1">'Profit and Loss'!AB9</f>
        <v>20429409.749582153</v>
      </c>
      <c r="AC5" s="4">
        <f ca="1">'Profit and Loss'!AC9</f>
        <v>20686713.267542828</v>
      </c>
      <c r="AD5" s="4">
        <f ca="1">'Profit and Loss'!AD9</f>
        <v>20956689.19883953</v>
      </c>
      <c r="AE5" s="4">
        <f ca="1">'Profit and Loss'!AE9</f>
        <v>20800727.642902505</v>
      </c>
      <c r="AF5" s="4">
        <f ca="1">'Profit and Loss'!AF9</f>
        <v>20332581.218260027</v>
      </c>
      <c r="AG5" s="4"/>
      <c r="AH5" s="4"/>
      <c r="AI5" s="4"/>
      <c r="AJ5" s="4"/>
      <c r="AK5" s="4"/>
      <c r="AL5" s="4"/>
      <c r="AM5" s="4"/>
      <c r="AN5" s="4"/>
      <c r="AO5" s="4"/>
      <c r="AP5" s="4"/>
    </row>
    <row r="6" spans="1:42" x14ac:dyDescent="0.35">
      <c r="A6" t="s">
        <v>21</v>
      </c>
      <c r="C6" s="4">
        <f>Depreciation!C8+Depreciation!C9</f>
        <v>2521975.3155740332</v>
      </c>
      <c r="D6" s="4">
        <f>Depreciation!D8+Depreciation!D9</f>
        <v>2938429.4717204021</v>
      </c>
      <c r="E6" s="4">
        <f>Depreciation!E8+Depreciation!E9</f>
        <v>3378954.1911369907</v>
      </c>
      <c r="F6" s="4">
        <f>Depreciation!F8+Depreciation!F9</f>
        <v>3844663.5408171993</v>
      </c>
      <c r="G6" s="4">
        <f>Depreciation!G8+Depreciation!G9</f>
        <v>4336718.2397852177</v>
      </c>
      <c r="H6" s="4">
        <f>Depreciation!H8+Depreciation!H9</f>
        <v>4856327.5040213913</v>
      </c>
      <c r="I6" s="4">
        <f>Depreciation!I8+Depreciation!I9</f>
        <v>5404750.9616911402</v>
      </c>
      <c r="J6" s="4">
        <f>Depreciation!J8+Depreciation!J9</f>
        <v>5983300.641287636</v>
      </c>
      <c r="K6" s="4">
        <f>Depreciation!K8+Depreciation!K9</f>
        <v>6593343.0353935361</v>
      </c>
      <c r="L6" s="4">
        <f>Depreciation!L8+Depreciation!L9</f>
        <v>7236301.2428655345</v>
      </c>
      <c r="M6" s="4">
        <f>Depreciation!M8+Depreciation!M9</f>
        <v>7913657.1923474967</v>
      </c>
      <c r="N6" s="4">
        <f>Depreciation!N8+Depreciation!N9</f>
        <v>8626953.9501236118</v>
      </c>
      <c r="O6" s="4">
        <f>Depreciation!O8+Depreciation!O9</f>
        <v>9377798.1154324356</v>
      </c>
      <c r="P6" s="4">
        <f>Depreciation!P8+Depreciation!P9</f>
        <v>10167862.306476094</v>
      </c>
      <c r="Q6" s="4">
        <f>Depreciation!Q8+Depreciation!Q9</f>
        <v>10998887.740476344</v>
      </c>
      <c r="R6" s="4">
        <f>Depreciation!R8+Depreciation!R9</f>
        <v>11872686.911250781</v>
      </c>
      <c r="S6" s="4">
        <f>Depreciation!S8+Depreciation!S9</f>
        <v>12791146.367908536</v>
      </c>
      <c r="T6" s="4">
        <f>Depreciation!T8+Depreciation!T9</f>
        <v>13756229.598395262</v>
      </c>
      <c r="U6" s="4">
        <f>Depreciation!U8+Depreciation!U9</f>
        <v>14769980.021752398</v>
      </c>
      <c r="V6" s="4">
        <f>Depreciation!V8+Depreciation!V9</f>
        <v>15834524.09309564</v>
      </c>
      <c r="W6" s="4">
        <f>Depreciation!W8+Depreciation!W9</f>
        <v>16952074.525462575</v>
      </c>
      <c r="X6" s="4">
        <f>Depreciation!X8+Depreciation!X9</f>
        <v>18124933.632829659</v>
      </c>
      <c r="Y6" s="4">
        <f>Depreciation!Y8+Depreciation!Y9</f>
        <v>19355496.798754163</v>
      </c>
      <c r="Z6" s="4">
        <f>Depreciation!Z8+Depreciation!Z9</f>
        <v>20646256.075257823</v>
      </c>
      <c r="AA6" s="4">
        <f>Depreciation!AA8+Depreciation!AA9</f>
        <v>21999803.916735794</v>
      </c>
      <c r="AB6" s="4">
        <f>Depreciation!AB8+Depreciation!AB9</f>
        <v>23418837.053847283</v>
      </c>
      <c r="AC6" s="4">
        <f>Depreciation!AC8+Depreciation!AC9</f>
        <v>24906160.512523171</v>
      </c>
      <c r="AD6" s="4">
        <f>Depreciation!AD8+Depreciation!AD9</f>
        <v>26464691.783411186</v>
      </c>
      <c r="AE6" s="4">
        <f>Depreciation!AE8+Depreciation!AE9</f>
        <v>28097465.147271201</v>
      </c>
      <c r="AF6" s="4">
        <f>Depreciation!AF8+Depreciation!AF9</f>
        <v>29807636.162032045</v>
      </c>
      <c r="AG6" s="4"/>
      <c r="AH6" s="4"/>
      <c r="AI6" s="4"/>
      <c r="AJ6" s="4"/>
      <c r="AK6" s="4"/>
      <c r="AL6" s="4"/>
      <c r="AM6" s="4"/>
      <c r="AN6" s="4"/>
      <c r="AO6" s="4"/>
      <c r="AP6" s="4"/>
    </row>
    <row r="7" spans="1:42" x14ac:dyDescent="0.35">
      <c r="A7" t="s">
        <v>23</v>
      </c>
      <c r="C7" s="4">
        <f ca="1">C6+C5</f>
        <v>4192785.1452330402</v>
      </c>
      <c r="D7" s="4">
        <f ca="1">D6+D5</f>
        <v>5519239.0609611338</v>
      </c>
      <c r="E7" s="4">
        <f t="shared" ref="E7:AF7" ca="1" si="1">E6+E5</f>
        <v>7469481.996424308</v>
      </c>
      <c r="F7" s="4">
        <f t="shared" ca="1" si="1"/>
        <v>9520671.844720481</v>
      </c>
      <c r="G7" s="4">
        <f ca="1">G6+G5</f>
        <v>12255365.765063385</v>
      </c>
      <c r="H7" s="4">
        <f t="shared" ca="1" si="1"/>
        <v>14360227.145129243</v>
      </c>
      <c r="I7" s="4">
        <f t="shared" ca="1" si="1"/>
        <v>16199584.730224248</v>
      </c>
      <c r="J7" s="4">
        <f t="shared" ca="1" si="1"/>
        <v>17821567.977202572</v>
      </c>
      <c r="K7" s="4">
        <f t="shared" ca="1" si="1"/>
        <v>19085705.664480045</v>
      </c>
      <c r="L7" s="4">
        <f t="shared" ca="1" si="1"/>
        <v>20492318.402250398</v>
      </c>
      <c r="M7" s="4">
        <f t="shared" ca="1" si="1"/>
        <v>21712222.611139193</v>
      </c>
      <c r="N7" s="4">
        <f t="shared" ca="1" si="1"/>
        <v>22677884.191955321</v>
      </c>
      <c r="O7" s="4">
        <f t="shared" ca="1" si="1"/>
        <v>23709138.262051526</v>
      </c>
      <c r="P7" s="4">
        <f t="shared" ca="1" si="1"/>
        <v>24811449.471057117</v>
      </c>
      <c r="Q7" s="4">
        <f t="shared" ca="1" si="1"/>
        <v>25990713.370922074</v>
      </c>
      <c r="R7" s="4">
        <f t="shared" ca="1" si="1"/>
        <v>27253287.38618971</v>
      </c>
      <c r="S7" s="4">
        <f t="shared" ca="1" si="1"/>
        <v>28606023.851243902</v>
      </c>
      <c r="T7" s="4">
        <f t="shared" ca="1" si="1"/>
        <v>30056305.245353341</v>
      </c>
      <c r="U7" s="4">
        <f t="shared" ca="1" si="1"/>
        <v>31612081.764312889</v>
      </c>
      <c r="V7" s="4">
        <f t="shared" ca="1" si="1"/>
        <v>33281911.375932902</v>
      </c>
      <c r="W7" s="4">
        <f t="shared" ca="1" si="1"/>
        <v>35075002.515580259</v>
      </c>
      <c r="X7" s="4">
        <f t="shared" ca="1" si="1"/>
        <v>37001259.587458238</v>
      </c>
      <c r="Y7" s="4">
        <f t="shared" ca="1" si="1"/>
        <v>39071331.447357513</v>
      </c>
      <c r="Z7" s="4">
        <f t="shared" ca="1" si="1"/>
        <v>40591823.879683122</v>
      </c>
      <c r="AA7" s="4">
        <f t="shared" ca="1" si="1"/>
        <v>42182725.090183005</v>
      </c>
      <c r="AB7" s="4">
        <f t="shared" ca="1" si="1"/>
        <v>43848246.80342944</v>
      </c>
      <c r="AC7" s="4">
        <f t="shared" ca="1" si="1"/>
        <v>45592873.780065998</v>
      </c>
      <c r="AD7" s="4">
        <f t="shared" ca="1" si="1"/>
        <v>47421380.98225072</v>
      </c>
      <c r="AE7" s="4">
        <f t="shared" ca="1" si="1"/>
        <v>48898192.790173709</v>
      </c>
      <c r="AF7" s="4">
        <f t="shared" ca="1" si="1"/>
        <v>50140217.380292073</v>
      </c>
      <c r="AG7" s="4"/>
      <c r="AH7" s="4"/>
      <c r="AI7" s="4"/>
      <c r="AJ7" s="4"/>
      <c r="AK7" s="4"/>
      <c r="AL7" s="4"/>
      <c r="AM7" s="4"/>
      <c r="AN7" s="4"/>
      <c r="AO7" s="4"/>
      <c r="AP7" s="4"/>
    </row>
    <row r="8" spans="1:42" x14ac:dyDescent="0.35">
      <c r="C8" s="4"/>
      <c r="D8" s="4"/>
      <c r="E8" s="4"/>
      <c r="F8" s="4"/>
      <c r="G8" s="4"/>
      <c r="H8" s="4"/>
      <c r="I8" s="4"/>
      <c r="J8" s="4"/>
      <c r="K8" s="4"/>
      <c r="L8" s="4"/>
      <c r="M8" s="4"/>
      <c r="N8" s="4"/>
      <c r="O8" s="4"/>
      <c r="P8" s="4"/>
      <c r="Q8" s="4"/>
      <c r="R8" s="4"/>
      <c r="S8" s="4"/>
      <c r="T8" s="4"/>
      <c r="U8" s="4"/>
      <c r="V8" s="4"/>
      <c r="W8" s="4"/>
      <c r="X8" s="4"/>
      <c r="Y8" s="4"/>
      <c r="Z8" s="4"/>
      <c r="AA8" s="4"/>
      <c r="AB8" s="4"/>
      <c r="AC8" s="4"/>
      <c r="AD8" s="4"/>
      <c r="AE8" s="4"/>
      <c r="AF8" s="4"/>
    </row>
    <row r="9" spans="1:42" x14ac:dyDescent="0.35">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row>
    <row r="10" spans="1:42" x14ac:dyDescent="0.35">
      <c r="A10" t="s">
        <v>11</v>
      </c>
      <c r="C10" s="9">
        <f>Investment!C25</f>
        <v>16077811.315574033</v>
      </c>
      <c r="D10" s="9">
        <f>Investment!D25</f>
        <v>16928052.223720405</v>
      </c>
      <c r="E10" s="9">
        <f>Investment!E25</f>
        <v>17816244.87120099</v>
      </c>
      <c r="F10" s="9">
        <f>Investment!F25</f>
        <v>18743947.522643246</v>
      </c>
      <c r="G10" s="9">
        <f>Investment!G25</f>
        <v>19712779.309029702</v>
      </c>
      <c r="H10" s="9">
        <f>Investment!H25</f>
        <v>20724422.527481694</v>
      </c>
      <c r="I10" s="9">
        <f>Investment!I25</f>
        <v>21780625.025902171</v>
      </c>
      <c r="J10" s="9">
        <f>Investment!J25</f>
        <v>22883202.675553422</v>
      </c>
      <c r="K10" s="9">
        <f>Investment!K25</f>
        <v>24034041.934755828</v>
      </c>
      <c r="L10" s="9">
        <f>Investment!L25</f>
        <v>25235102.50700742</v>
      </c>
      <c r="M10" s="9">
        <f>Investment!M25</f>
        <v>26488420.096941922</v>
      </c>
      <c r="N10" s="9">
        <f>Investment!N25</f>
        <v>27796109.267665058</v>
      </c>
      <c r="O10" s="9">
        <f>Investment!O25</f>
        <v>29160366.40313521</v>
      </c>
      <c r="P10" s="9">
        <f>Investment!P25</f>
        <v>30583472.779385354</v>
      </c>
      <c r="Q10" s="9">
        <f>Investment!Q25</f>
        <v>32067797.74851869</v>
      </c>
      <c r="R10" s="9">
        <f>Investment!R25</f>
        <v>33615802.039550491</v>
      </c>
      <c r="S10" s="9">
        <f>Investment!S25</f>
        <v>35230041.180313841</v>
      </c>
      <c r="T10" s="9">
        <f>Investment!T25</f>
        <v>36913169.044797532</v>
      </c>
      <c r="U10" s="9">
        <f>Investment!U25</f>
        <v>38667941.530439541</v>
      </c>
      <c r="V10" s="9">
        <f>Investment!V25</f>
        <v>40497220.370060772</v>
      </c>
      <c r="W10" s="9">
        <f>Investment!W25</f>
        <v>42403977.083290592</v>
      </c>
      <c r="X10" s="9">
        <f>Investment!X25</f>
        <v>44391297.072508171</v>
      </c>
      <c r="Y10" s="9">
        <f>Investment!Y25</f>
        <v>46462383.868502386</v>
      </c>
      <c r="Z10" s="9">
        <f>Investment!Z25</f>
        <v>48620563.53123799</v>
      </c>
      <c r="AA10" s="9">
        <f>Investment!AA25</f>
        <v>50869289.211307332</v>
      </c>
      <c r="AB10" s="9">
        <f>Investment!AB25</f>
        <v>53212145.877845109</v>
      </c>
      <c r="AC10" s="9">
        <f>Investment!AC25</f>
        <v>55652855.218888924</v>
      </c>
      <c r="AD10" s="9">
        <f>Investment!AD25</f>
        <v>58195280.720380649</v>
      </c>
      <c r="AE10" s="9">
        <f>Investment!AE25</f>
        <v>60843432.930223681</v>
      </c>
      <c r="AF10" s="9">
        <f>Investment!AF25</f>
        <v>63601474.914039001</v>
      </c>
      <c r="AG10" s="9"/>
      <c r="AH10" s="9"/>
      <c r="AI10" s="9"/>
      <c r="AJ10" s="9"/>
      <c r="AK10" s="9"/>
      <c r="AL10" s="9"/>
      <c r="AM10" s="9"/>
      <c r="AN10" s="9"/>
      <c r="AO10" s="9"/>
      <c r="AP10" s="9"/>
    </row>
    <row r="11" spans="1:42" x14ac:dyDescent="0.35">
      <c r="C11" s="1"/>
      <c r="K11" s="1"/>
      <c r="L11" s="1"/>
      <c r="M11" s="1"/>
      <c r="N11" s="1"/>
      <c r="O11" s="1"/>
      <c r="P11" s="1"/>
      <c r="Q11" s="1"/>
      <c r="R11" s="1"/>
      <c r="S11" s="1"/>
      <c r="T11" s="1"/>
      <c r="U11" s="1"/>
      <c r="V11" s="1"/>
      <c r="W11" s="1"/>
      <c r="X11" s="1"/>
      <c r="Y11" s="1"/>
      <c r="Z11" s="1"/>
      <c r="AA11" s="1"/>
      <c r="AB11" s="1"/>
      <c r="AC11" s="1"/>
      <c r="AD11" s="1"/>
      <c r="AE11" s="1"/>
      <c r="AF11" s="1"/>
    </row>
    <row r="12" spans="1:42" ht="35.5" customHeight="1" x14ac:dyDescent="0.35">
      <c r="A12" s="10" t="s">
        <v>18</v>
      </c>
      <c r="C12" s="1">
        <f ca="1">C7-C9-C10</f>
        <v>-11885026.170340993</v>
      </c>
      <c r="D12" s="1">
        <f t="shared" ref="D12:AF12" ca="1" si="2">D7-D9-D10</f>
        <v>-11408813.162759271</v>
      </c>
      <c r="E12" s="1">
        <f ca="1">E7-E9-E10</f>
        <v>-10346762.874776682</v>
      </c>
      <c r="F12" s="1">
        <f t="shared" ca="1" si="2"/>
        <v>-9223275.6779227648</v>
      </c>
      <c r="G12" s="1">
        <f ca="1">G7-G9-G10</f>
        <v>-7457413.5439663175</v>
      </c>
      <c r="H12" s="1">
        <f t="shared" ca="1" si="2"/>
        <v>-6364195.3823524509</v>
      </c>
      <c r="I12" s="1">
        <f t="shared" ca="1" si="2"/>
        <v>-5581040.2956779227</v>
      </c>
      <c r="J12" s="1">
        <f t="shared" ca="1" si="2"/>
        <v>-5061634.6983508505</v>
      </c>
      <c r="K12" s="1">
        <f t="shared" ca="1" si="2"/>
        <v>-4948336.2702757828</v>
      </c>
      <c r="L12" s="1">
        <f t="shared" ca="1" si="2"/>
        <v>-4742784.1047570221</v>
      </c>
      <c r="M12" s="1">
        <f t="shared" ca="1" si="2"/>
        <v>-4776197.4858027287</v>
      </c>
      <c r="N12" s="1">
        <f t="shared" ca="1" si="2"/>
        <v>-5118225.0757097378</v>
      </c>
      <c r="O12" s="1">
        <f t="shared" ca="1" si="2"/>
        <v>-5451228.1410836838</v>
      </c>
      <c r="P12" s="1">
        <f t="shared" ca="1" si="2"/>
        <v>-5772023.3083282374</v>
      </c>
      <c r="Q12" s="1">
        <f t="shared" ca="1" si="2"/>
        <v>-6077084.3775966167</v>
      </c>
      <c r="R12" s="1">
        <f t="shared" ca="1" si="2"/>
        <v>-6362514.6533607803</v>
      </c>
      <c r="S12" s="1">
        <f t="shared" ca="1" si="2"/>
        <v>-6624017.3290699385</v>
      </c>
      <c r="T12" s="1">
        <f t="shared" ca="1" si="2"/>
        <v>-6856863.7994441912</v>
      </c>
      <c r="U12" s="1">
        <f t="shared" ca="1" si="2"/>
        <v>-7055859.7661266513</v>
      </c>
      <c r="V12" s="1">
        <f t="shared" ca="1" si="2"/>
        <v>-7215308.9941278696</v>
      </c>
      <c r="W12" s="1">
        <f t="shared" ca="1" si="2"/>
        <v>-7328974.5677103326</v>
      </c>
      <c r="X12" s="1">
        <f t="shared" ca="1" si="2"/>
        <v>-7390037.4850499332</v>
      </c>
      <c r="Y12" s="1">
        <f t="shared" ca="1" si="2"/>
        <v>-7391052.4211448729</v>
      </c>
      <c r="Z12" s="1">
        <f t="shared" ca="1" si="2"/>
        <v>-8028739.6515548676</v>
      </c>
      <c r="AA12" s="1">
        <f t="shared" ca="1" si="2"/>
        <v>-8686564.1211243272</v>
      </c>
      <c r="AB12" s="1">
        <f t="shared" ca="1" si="2"/>
        <v>-9363899.0744156688</v>
      </c>
      <c r="AC12" s="1">
        <f t="shared" ca="1" si="2"/>
        <v>-10059981.438822925</v>
      </c>
      <c r="AD12" s="1">
        <f t="shared" ca="1" si="2"/>
        <v>-10773899.738129929</v>
      </c>
      <c r="AE12" s="1">
        <f t="shared" ca="1" si="2"/>
        <v>-11945240.140049972</v>
      </c>
      <c r="AF12" s="1">
        <f t="shared" ca="1" si="2"/>
        <v>-13461257.533746928</v>
      </c>
      <c r="AG12" s="1"/>
      <c r="AH12" s="1"/>
      <c r="AI12" s="1"/>
      <c r="AJ12" s="1"/>
      <c r="AK12" s="1"/>
      <c r="AL12" s="1"/>
      <c r="AM12" s="1"/>
      <c r="AN12" s="1"/>
      <c r="AO12" s="1"/>
      <c r="AP12" s="1"/>
    </row>
    <row r="13" spans="1:42" x14ac:dyDescent="0.35">
      <c r="A13" t="s">
        <v>19</v>
      </c>
      <c r="C13" s="1">
        <f ca="1">C12</f>
        <v>-11885026.170340993</v>
      </c>
      <c r="D13" s="1">
        <f ca="1">D12</f>
        <v>-11408813.162759271</v>
      </c>
      <c r="E13" s="1">
        <f ca="1">E12</f>
        <v>-10346762.874776682</v>
      </c>
      <c r="F13" s="1">
        <f t="shared" ref="F13:AF13" ca="1" si="3">F12</f>
        <v>-9223275.6779227648</v>
      </c>
      <c r="G13" s="1">
        <f ca="1">G12</f>
        <v>-7457413.5439663175</v>
      </c>
      <c r="H13" s="1">
        <f t="shared" ca="1" si="3"/>
        <v>-6364195.3823524509</v>
      </c>
      <c r="I13" s="1">
        <f t="shared" ca="1" si="3"/>
        <v>-5581040.2956779227</v>
      </c>
      <c r="J13" s="1">
        <f t="shared" ca="1" si="3"/>
        <v>-5061634.6983508505</v>
      </c>
      <c r="K13" s="1">
        <f t="shared" ca="1" si="3"/>
        <v>-4948336.2702757828</v>
      </c>
      <c r="L13" s="1">
        <f t="shared" ca="1" si="3"/>
        <v>-4742784.1047570221</v>
      </c>
      <c r="M13" s="1">
        <f t="shared" ca="1" si="3"/>
        <v>-4776197.4858027287</v>
      </c>
      <c r="N13" s="1">
        <f t="shared" ca="1" si="3"/>
        <v>-5118225.0757097378</v>
      </c>
      <c r="O13" s="1">
        <f t="shared" ca="1" si="3"/>
        <v>-5451228.1410836838</v>
      </c>
      <c r="P13" s="1">
        <f t="shared" ca="1" si="3"/>
        <v>-5772023.3083282374</v>
      </c>
      <c r="Q13" s="1">
        <f t="shared" ca="1" si="3"/>
        <v>-6077084.3775966167</v>
      </c>
      <c r="R13" s="1">
        <f t="shared" ca="1" si="3"/>
        <v>-6362514.6533607803</v>
      </c>
      <c r="S13" s="1">
        <f t="shared" ca="1" si="3"/>
        <v>-6624017.3290699385</v>
      </c>
      <c r="T13" s="1">
        <f t="shared" ca="1" si="3"/>
        <v>-6856863.7994441912</v>
      </c>
      <c r="U13" s="1">
        <f t="shared" ca="1" si="3"/>
        <v>-7055859.7661266513</v>
      </c>
      <c r="V13" s="1">
        <f t="shared" ca="1" si="3"/>
        <v>-7215308.9941278696</v>
      </c>
      <c r="W13" s="1">
        <f t="shared" ca="1" si="3"/>
        <v>-7328974.5677103326</v>
      </c>
      <c r="X13" s="1">
        <f t="shared" ca="1" si="3"/>
        <v>-7390037.4850499332</v>
      </c>
      <c r="Y13" s="1">
        <f t="shared" ca="1" si="3"/>
        <v>-7391052.4211448729</v>
      </c>
      <c r="Z13" s="1">
        <f t="shared" ca="1" si="3"/>
        <v>-8028739.6515548676</v>
      </c>
      <c r="AA13" s="1">
        <f t="shared" ca="1" si="3"/>
        <v>-8686564.1211243272</v>
      </c>
      <c r="AB13" s="1">
        <f t="shared" ca="1" si="3"/>
        <v>-9363899.0744156688</v>
      </c>
      <c r="AC13" s="1">
        <f t="shared" ca="1" si="3"/>
        <v>-10059981.438822925</v>
      </c>
      <c r="AD13" s="1">
        <f t="shared" ca="1" si="3"/>
        <v>-10773899.738129929</v>
      </c>
      <c r="AE13" s="1">
        <f t="shared" ca="1" si="3"/>
        <v>-11945240.140049972</v>
      </c>
      <c r="AF13" s="1">
        <f t="shared" ca="1" si="3"/>
        <v>-13461257.533746928</v>
      </c>
      <c r="AG13" s="1"/>
      <c r="AH13" s="1"/>
      <c r="AI13" s="1"/>
      <c r="AJ13" s="1"/>
      <c r="AK13" s="1"/>
      <c r="AL13" s="1"/>
      <c r="AM13" s="1"/>
      <c r="AN13" s="1"/>
      <c r="AO13" s="1"/>
      <c r="AP13" s="1"/>
    </row>
    <row r="16" spans="1:42" x14ac:dyDescent="0.35">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row>
    <row r="17" spans="3:42" x14ac:dyDescent="0.35">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3:42" x14ac:dyDescent="0.35">
      <c r="C18" s="6"/>
    </row>
  </sheetData>
  <sheetProtection algorithmName="SHA-512" hashValue="bjU/PPDjnHB4jT7UcFmsf3zdUvCmMj0Z3nKpq+EEfT/ArnQeQYGhTbV6obk48tsTw+fpHFpywIWPW52yTg8gqA==" saltValue="VGrm/p6+K6a9z6VT48OYo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sheetPr codeName="Sheet11"/>
  <dimension ref="A1:BG39"/>
  <sheetViews>
    <sheetView zoomScaleNormal="100" workbookViewId="0">
      <pane xSplit="1" topLeftCell="B1" activePane="topRight" state="frozen"/>
      <selection pane="topRight" sqref="A1:XFD1048576"/>
    </sheetView>
  </sheetViews>
  <sheetFormatPr defaultColWidth="8.83203125" defaultRowHeight="15.5" x14ac:dyDescent="0.35"/>
  <cols>
    <col min="1" max="1" width="31.4140625" bestFit="1" customWidth="1"/>
    <col min="3" max="5" width="15.9140625" bestFit="1" customWidth="1"/>
    <col min="6" max="42" width="17" bestFit="1" customWidth="1"/>
  </cols>
  <sheetData>
    <row r="1" spans="1:59" s="63" customFormat="1" ht="21" x14ac:dyDescent="0.5">
      <c r="A1" s="15" t="s">
        <v>21</v>
      </c>
    </row>
    <row r="2" spans="1:59" s="63" customFormat="1" x14ac:dyDescent="0.35"/>
    <row r="3" spans="1:59" x14ac:dyDescent="0.35">
      <c r="C3">
        <v>2022</v>
      </c>
      <c r="D3">
        <f t="shared" ref="D3:AF3" si="0">C3+1</f>
        <v>2023</v>
      </c>
      <c r="E3">
        <f t="shared" si="0"/>
        <v>2024</v>
      </c>
      <c r="F3">
        <f t="shared" si="0"/>
        <v>2025</v>
      </c>
      <c r="G3">
        <f t="shared" si="0"/>
        <v>2026</v>
      </c>
      <c r="H3">
        <f t="shared" si="0"/>
        <v>2027</v>
      </c>
      <c r="I3">
        <f t="shared" si="0"/>
        <v>2028</v>
      </c>
      <c r="J3">
        <f t="shared" si="0"/>
        <v>2029</v>
      </c>
      <c r="K3">
        <f t="shared" si="0"/>
        <v>2030</v>
      </c>
      <c r="L3">
        <f t="shared" si="0"/>
        <v>2031</v>
      </c>
      <c r="M3">
        <f t="shared" si="0"/>
        <v>2032</v>
      </c>
      <c r="N3">
        <f t="shared" si="0"/>
        <v>2033</v>
      </c>
      <c r="O3">
        <f t="shared" si="0"/>
        <v>2034</v>
      </c>
      <c r="P3">
        <f t="shared" si="0"/>
        <v>2035</v>
      </c>
      <c r="Q3">
        <f t="shared" si="0"/>
        <v>2036</v>
      </c>
      <c r="R3">
        <f t="shared" si="0"/>
        <v>2037</v>
      </c>
      <c r="S3">
        <f t="shared" si="0"/>
        <v>2038</v>
      </c>
      <c r="T3">
        <f t="shared" si="0"/>
        <v>2039</v>
      </c>
      <c r="U3">
        <f t="shared" si="0"/>
        <v>2040</v>
      </c>
      <c r="V3">
        <f t="shared" si="0"/>
        <v>2041</v>
      </c>
      <c r="W3">
        <f t="shared" si="0"/>
        <v>2042</v>
      </c>
      <c r="X3">
        <f t="shared" si="0"/>
        <v>2043</v>
      </c>
      <c r="Y3">
        <f t="shared" si="0"/>
        <v>2044</v>
      </c>
      <c r="Z3">
        <f t="shared" si="0"/>
        <v>2045</v>
      </c>
      <c r="AA3">
        <f t="shared" si="0"/>
        <v>2046</v>
      </c>
      <c r="AB3">
        <f t="shared" si="0"/>
        <v>2047</v>
      </c>
      <c r="AC3">
        <f t="shared" si="0"/>
        <v>2048</v>
      </c>
      <c r="AD3">
        <f t="shared" si="0"/>
        <v>2049</v>
      </c>
      <c r="AE3">
        <f t="shared" si="0"/>
        <v>2050</v>
      </c>
      <c r="AF3">
        <f t="shared" si="0"/>
        <v>2051</v>
      </c>
    </row>
    <row r="4" spans="1:59" x14ac:dyDescent="0.35">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row>
    <row r="5" spans="1:59" x14ac:dyDescent="0.35">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row>
    <row r="6" spans="1:59" x14ac:dyDescent="0.35">
      <c r="A6" t="s">
        <v>138</v>
      </c>
      <c r="C6" s="9">
        <f>Assumptions!C17</f>
        <v>145192450</v>
      </c>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row>
    <row r="7" spans="1:59" x14ac:dyDescent="0.35">
      <c r="A7" t="s">
        <v>13</v>
      </c>
      <c r="C7" s="9">
        <f>Assumptions!C18</f>
        <v>72596225</v>
      </c>
      <c r="D7" s="9">
        <f>C12</f>
        <v>75118200.315574035</v>
      </c>
      <c r="E7" s="9">
        <f>D12</f>
        <v>78056629.787294433</v>
      </c>
      <c r="F7" s="9">
        <f t="shared" ref="F7:H7" si="1">E12</f>
        <v>81435583.978431433</v>
      </c>
      <c r="G7" s="9">
        <f t="shared" si="1"/>
        <v>85280247.519248635</v>
      </c>
      <c r="H7" s="9">
        <f t="shared" si="1"/>
        <v>89616965.759033859</v>
      </c>
      <c r="I7" s="9">
        <f t="shared" ref="I7" si="2">H12</f>
        <v>94473293.26305525</v>
      </c>
      <c r="J7" s="9">
        <f t="shared" ref="J7" si="3">I12</f>
        <v>99878044.224746391</v>
      </c>
      <c r="K7" s="9">
        <f t="shared" ref="K7" si="4">J12</f>
        <v>105861344.86603403</v>
      </c>
      <c r="L7" s="9">
        <f t="shared" ref="L7" si="5">K12</f>
        <v>112454687.90142757</v>
      </c>
      <c r="M7" s="9">
        <f t="shared" ref="M7" si="6">L12</f>
        <v>119690989.1442931</v>
      </c>
      <c r="N7" s="9">
        <f t="shared" ref="N7" si="7">M12</f>
        <v>127604646.3366406</v>
      </c>
      <c r="O7" s="9">
        <f t="shared" ref="O7" si="8">N12</f>
        <v>136231600.2867642</v>
      </c>
      <c r="P7" s="9">
        <f t="shared" ref="P7" si="9">O12</f>
        <v>145609398.40219665</v>
      </c>
      <c r="Q7" s="9">
        <f t="shared" ref="Q7" si="10">P12</f>
        <v>155777260.70867273</v>
      </c>
      <c r="R7" s="9">
        <f t="shared" ref="R7" si="11">Q12</f>
        <v>166776148.4491491</v>
      </c>
      <c r="S7" s="9">
        <f t="shared" ref="S7" si="12">R12</f>
        <v>178648835.36039987</v>
      </c>
      <c r="T7" s="9">
        <f t="shared" ref="T7" si="13">S12</f>
        <v>191439981.72830841</v>
      </c>
      <c r="U7" s="9">
        <f t="shared" ref="U7" si="14">T12</f>
        <v>205196211.3267037</v>
      </c>
      <c r="V7" s="9">
        <f t="shared" ref="V7" si="15">U12</f>
        <v>219966191.34845608</v>
      </c>
      <c r="W7" s="9">
        <f t="shared" ref="W7" si="16">V12</f>
        <v>235800715.44155172</v>
      </c>
      <c r="X7" s="9">
        <f t="shared" ref="X7" si="17">W12</f>
        <v>252752789.96701428</v>
      </c>
      <c r="Y7" s="9">
        <f t="shared" ref="Y7" si="18">X12</f>
        <v>270877723.59984392</v>
      </c>
      <c r="Z7" s="9">
        <f t="shared" ref="Z7" si="19">Y12</f>
        <v>290233220.39859807</v>
      </c>
      <c r="AA7" s="9">
        <f t="shared" ref="AA7" si="20">Z12</f>
        <v>310879476.47385585</v>
      </c>
      <c r="AB7" s="9">
        <f t="shared" ref="AB7" si="21">AA12</f>
        <v>332879280.39059162</v>
      </c>
      <c r="AC7" s="9">
        <f t="shared" ref="AC7" si="22">AB12</f>
        <v>356298117.44443893</v>
      </c>
      <c r="AD7" s="9">
        <f t="shared" ref="AD7" si="23">AC12</f>
        <v>381204277.95696211</v>
      </c>
      <c r="AE7" s="9">
        <f t="shared" ref="AE7" si="24">AD12</f>
        <v>407668969.74037331</v>
      </c>
      <c r="AF7" s="9">
        <f t="shared" ref="AF7" si="25">AE12</f>
        <v>435766434.88764453</v>
      </c>
      <c r="AG7" s="9"/>
      <c r="AH7" s="9"/>
      <c r="AI7" s="9"/>
      <c r="AJ7" s="9"/>
      <c r="AK7" s="9"/>
      <c r="AL7" s="9"/>
      <c r="AM7" s="9"/>
      <c r="AN7" s="9"/>
      <c r="AO7" s="9"/>
      <c r="AP7" s="9"/>
      <c r="AQ7" s="9"/>
      <c r="AR7" s="9"/>
      <c r="AS7" s="9"/>
      <c r="AT7" s="9"/>
      <c r="AU7" s="9"/>
      <c r="AV7" s="9"/>
      <c r="AW7" s="9"/>
      <c r="AX7" s="9"/>
      <c r="AY7" s="9"/>
      <c r="AZ7" s="9"/>
      <c r="BA7" s="9"/>
      <c r="BB7" s="9"/>
      <c r="BC7" s="9"/>
      <c r="BD7" s="9"/>
      <c r="BE7" s="9"/>
      <c r="BF7" s="9"/>
      <c r="BG7" s="9"/>
    </row>
    <row r="8" spans="1:59" x14ac:dyDescent="0.35">
      <c r="A8" t="s">
        <v>139</v>
      </c>
      <c r="C8" s="9">
        <f>Assumptions!D111*Assumptions!D11</f>
        <v>2196635.2515740334</v>
      </c>
      <c r="D8" s="9">
        <f>Assumptions!E111*Assumptions!E11</f>
        <v>2266927.5796244023</v>
      </c>
      <c r="E8" s="9">
        <f>Assumptions!F111*Assumptions!F11</f>
        <v>2339469.2621723828</v>
      </c>
      <c r="F8" s="9">
        <f>Assumptions!G111*Assumptions!G11</f>
        <v>2414332.278561899</v>
      </c>
      <c r="G8" s="9">
        <f>Assumptions!H111*Assumptions!H11</f>
        <v>2491590.9114758801</v>
      </c>
      <c r="H8" s="9">
        <f>Assumptions!I111*Assumptions!I11</f>
        <v>2571321.8206431079</v>
      </c>
      <c r="I8" s="9">
        <f>Assumptions!J111*Assumptions!J11</f>
        <v>2653604.1189036872</v>
      </c>
      <c r="J8" s="9">
        <f>Assumptions!K111*Assumptions!K11</f>
        <v>2738519.4507086053</v>
      </c>
      <c r="K8" s="9">
        <f>Assumptions!L111*Assumptions!L11</f>
        <v>2826152.073131281</v>
      </c>
      <c r="L8" s="9">
        <f>Assumptions!M111*Assumptions!M11</f>
        <v>2916588.9394714818</v>
      </c>
      <c r="M8" s="9">
        <f>Assumptions!N111*Assumptions!N11</f>
        <v>3009919.7855345691</v>
      </c>
      <c r="N8" s="9">
        <f>Assumptions!O111*Assumptions!O11</f>
        <v>3106237.2186716753</v>
      </c>
      <c r="O8" s="9">
        <f>Assumptions!P111*Assumptions!P11</f>
        <v>3205636.8096691696</v>
      </c>
      <c r="P8" s="9">
        <f>Assumptions!Q111*Assumptions!Q11</f>
        <v>3308217.1875785822</v>
      </c>
      <c r="Q8" s="9">
        <f>Assumptions!R111*Assumptions!R11</f>
        <v>3414080.137581096</v>
      </c>
      <c r="R8" s="9">
        <f>Assumptions!S111*Assumptions!S11</f>
        <v>3523330.7019836921</v>
      </c>
      <c r="S8" s="9">
        <f>Assumptions!T111*Assumptions!T11</f>
        <v>3636077.2844471708</v>
      </c>
      <c r="T8" s="9">
        <f>Assumptions!U111*Assumptions!U11</f>
        <v>3752431.7575494796</v>
      </c>
      <c r="U8" s="9">
        <f>Assumptions!V111*Assumptions!V11</f>
        <v>3872509.5737910625</v>
      </c>
      <c r="V8" s="9">
        <f>Assumptions!W111*Assumptions!W11</f>
        <v>3996429.8801523768</v>
      </c>
      <c r="W8" s="9">
        <f>Assumptions!X111*Assumptions!X11</f>
        <v>4124315.6363172536</v>
      </c>
      <c r="X8" s="9">
        <f>Assumptions!Y111*Assumptions!Y11</f>
        <v>4256293.736679405</v>
      </c>
      <c r="Y8" s="9">
        <f>Assumptions!Z111*Assumptions!Z11</f>
        <v>4392495.1362531455</v>
      </c>
      <c r="Z8" s="9">
        <f>Assumptions!AA111*Assumptions!AA11</f>
        <v>4533054.9806132466</v>
      </c>
      <c r="AA8" s="9">
        <f>Assumptions!AB111*Assumptions!AB11</f>
        <v>4678112.7399928709</v>
      </c>
      <c r="AB8" s="9">
        <f>Assumptions!AC111*Assumptions!AC11</f>
        <v>4827812.3476726422</v>
      </c>
      <c r="AC8" s="9">
        <f>Assumptions!AD111*Assumptions!AD11</f>
        <v>4982302.342798166</v>
      </c>
      <c r="AD8" s="9">
        <f>Assumptions!AE111*Assumptions!AE11</f>
        <v>5141736.0177677087</v>
      </c>
      <c r="AE8" s="9">
        <f>Assumptions!AF111*Assumptions!AF11</f>
        <v>5306271.5703362748</v>
      </c>
      <c r="AF8" s="9">
        <f>Assumptions!AG111*Assumptions!AG11</f>
        <v>5476072.2605870347</v>
      </c>
      <c r="AG8" s="9"/>
      <c r="AH8" s="9"/>
      <c r="AI8" s="9"/>
      <c r="AJ8" s="9"/>
      <c r="AK8" s="9"/>
      <c r="AL8" s="9"/>
      <c r="AM8" s="9"/>
      <c r="AN8" s="9"/>
      <c r="AO8" s="9"/>
      <c r="AP8" s="9"/>
      <c r="AQ8" s="9"/>
      <c r="AR8" s="9"/>
      <c r="AS8" s="9"/>
      <c r="AT8" s="9"/>
      <c r="AU8" s="9"/>
      <c r="AV8" s="9"/>
      <c r="AW8" s="9"/>
      <c r="AX8" s="9"/>
      <c r="AY8" s="9"/>
      <c r="AZ8" s="9"/>
      <c r="BA8" s="9"/>
      <c r="BB8" s="9"/>
      <c r="BC8" s="9"/>
      <c r="BD8" s="9"/>
      <c r="BE8" s="9"/>
      <c r="BF8" s="9"/>
      <c r="BG8" s="9"/>
    </row>
    <row r="9" spans="1:59" x14ac:dyDescent="0.35">
      <c r="A9" t="s">
        <v>16</v>
      </c>
      <c r="C9" s="9">
        <f>Assumptions!D120*Assumptions!D11</f>
        <v>325340.06400000001</v>
      </c>
      <c r="D9" s="9">
        <f>Assumptions!E120*Assumptions!E11</f>
        <v>671501.89209600003</v>
      </c>
      <c r="E9" s="9">
        <f>Assumptions!F120*Assumptions!F11</f>
        <v>1039484.9289646079</v>
      </c>
      <c r="F9" s="9">
        <f>Assumptions!G120*Assumptions!G11</f>
        <v>1430331.2622553005</v>
      </c>
      <c r="G9" s="9">
        <f>Assumptions!H120*Assumptions!H11</f>
        <v>1845127.3283093378</v>
      </c>
      <c r="H9" s="9">
        <f>Assumptions!I120*Assumptions!I11</f>
        <v>2285005.6833782839</v>
      </c>
      <c r="I9" s="9">
        <f>Assumptions!J120*Assumptions!J11</f>
        <v>2751146.842787453</v>
      </c>
      <c r="J9" s="9">
        <f>Assumptions!K120*Assumptions!K11</f>
        <v>3244781.1905790311</v>
      </c>
      <c r="K9" s="9">
        <f>Assumptions!L120*Assumptions!L11</f>
        <v>3767190.9622622551</v>
      </c>
      <c r="L9" s="9">
        <f>Assumptions!M120*Assumptions!M11</f>
        <v>4319712.3033940522</v>
      </c>
      <c r="M9" s="9">
        <f>Assumptions!N120*Assumptions!N11</f>
        <v>4903737.4068129277</v>
      </c>
      <c r="N9" s="9">
        <f>Assumptions!O120*Assumptions!O11</f>
        <v>5520716.731451937</v>
      </c>
      <c r="O9" s="9">
        <f>Assumptions!P120*Assumptions!P11</f>
        <v>6172161.305763266</v>
      </c>
      <c r="P9" s="9">
        <f>Assumptions!Q120*Assumptions!Q11</f>
        <v>6859645.1188975116</v>
      </c>
      <c r="Q9" s="9">
        <f>Assumptions!R120*Assumptions!R11</f>
        <v>7584807.6028952468</v>
      </c>
      <c r="R9" s="9">
        <f>Assumptions!S120*Assumptions!S11</f>
        <v>8349356.2092670901</v>
      </c>
      <c r="S9" s="9">
        <f>Assumptions!T120*Assumptions!T11</f>
        <v>9155069.0834613647</v>
      </c>
      <c r="T9" s="9">
        <f>Assumptions!U120*Assumptions!U11</f>
        <v>10003797.840845782</v>
      </c>
      <c r="U9" s="9">
        <f>Assumptions!V120*Assumptions!V11</f>
        <v>10897470.447961336</v>
      </c>
      <c r="V9" s="9">
        <f>Assumptions!W120*Assumptions!W11</f>
        <v>11838094.212943263</v>
      </c>
      <c r="W9" s="9">
        <f>Assumptions!X120*Assumptions!X11</f>
        <v>12827758.889145322</v>
      </c>
      <c r="X9" s="9">
        <f>Assumptions!Y120*Assumptions!Y11</f>
        <v>13868639.896150256</v>
      </c>
      <c r="Y9" s="9">
        <f>Assumptions!Z120*Assumptions!Z11</f>
        <v>14963001.662501018</v>
      </c>
      <c r="Z9" s="9">
        <f>Assumptions!AA120*Assumptions!AA11</f>
        <v>16113201.094644576</v>
      </c>
      <c r="AA9" s="9">
        <f>Assumptions!AB120*Assumptions!AB11</f>
        <v>17321691.176742923</v>
      </c>
      <c r="AB9" s="9">
        <f>Assumptions!AC120*Assumptions!AC11</f>
        <v>18591024.706174642</v>
      </c>
      <c r="AC9" s="9">
        <f>Assumptions!AD120*Assumptions!AD11</f>
        <v>19923858.169725005</v>
      </c>
      <c r="AD9" s="9">
        <f>Assumptions!AE120*Assumptions!AE11</f>
        <v>21322955.765643477</v>
      </c>
      <c r="AE9" s="9">
        <f>Assumptions!AF120*Assumptions!AF11</f>
        <v>22791193.576934926</v>
      </c>
      <c r="AF9" s="9">
        <f>Assumptions!AG120*Assumptions!AG11</f>
        <v>24331563.901445009</v>
      </c>
      <c r="AG9" s="9"/>
      <c r="AH9" s="9"/>
      <c r="AI9" s="9"/>
      <c r="AJ9" s="9"/>
      <c r="AK9" s="9"/>
      <c r="AL9" s="9"/>
      <c r="AM9" s="9"/>
      <c r="AN9" s="9"/>
      <c r="AO9" s="9"/>
      <c r="AP9" s="9"/>
      <c r="AQ9" s="9"/>
      <c r="AR9" s="9"/>
      <c r="AS9" s="9"/>
      <c r="AT9" s="9"/>
      <c r="AU9" s="9"/>
      <c r="AV9" s="9"/>
      <c r="AW9" s="9"/>
      <c r="AX9" s="9"/>
      <c r="AY9" s="9"/>
      <c r="AZ9" s="9"/>
      <c r="BA9" s="9"/>
      <c r="BB9" s="9"/>
      <c r="BC9" s="9"/>
      <c r="BD9" s="9"/>
      <c r="BE9" s="9"/>
      <c r="BF9" s="9"/>
      <c r="BG9" s="9"/>
    </row>
    <row r="10" spans="1:59" x14ac:dyDescent="0.35">
      <c r="A10" t="s">
        <v>35</v>
      </c>
      <c r="C10" s="9">
        <f>SUM($C$8:C9)</f>
        <v>2521975.3155740332</v>
      </c>
      <c r="D10" s="9">
        <f>SUM($C$8:D9)</f>
        <v>5460404.7872944353</v>
      </c>
      <c r="E10" s="9">
        <f>SUM($C$8:E9)</f>
        <v>8839358.978431426</v>
      </c>
      <c r="F10" s="9">
        <f>SUM($C$8:F9)</f>
        <v>12684022.519248623</v>
      </c>
      <c r="G10" s="9">
        <f>SUM($C$8:G9)</f>
        <v>17020740.75903384</v>
      </c>
      <c r="H10" s="9">
        <f>SUM($C$8:H9)</f>
        <v>21877068.263055235</v>
      </c>
      <c r="I10" s="9">
        <f>SUM($C$8:I9)</f>
        <v>27281819.224746373</v>
      </c>
      <c r="J10" s="9">
        <f>SUM($C$8:J9)</f>
        <v>33265119.866034009</v>
      </c>
      <c r="K10" s="9">
        <f>SUM($C$8:K9)</f>
        <v>39858462.901427552</v>
      </c>
      <c r="L10" s="9">
        <f>SUM($C$8:L9)</f>
        <v>47094764.144293085</v>
      </c>
      <c r="M10" s="9">
        <f>SUM($C$8:M9)</f>
        <v>55008421.336640581</v>
      </c>
      <c r="N10" s="9">
        <f>SUM($C$8:N9)</f>
        <v>63635375.286764197</v>
      </c>
      <c r="O10" s="9">
        <f>SUM($C$8:O9)</f>
        <v>73013173.402196631</v>
      </c>
      <c r="P10" s="9">
        <f>SUM($C$8:P9)</f>
        <v>83181035.708672717</v>
      </c>
      <c r="Q10" s="9">
        <f>SUM($C$8:Q9)</f>
        <v>94179923.449149057</v>
      </c>
      <c r="R10" s="9">
        <f>SUM($C$8:R9)</f>
        <v>106052610.36039984</v>
      </c>
      <c r="S10" s="9">
        <f>SUM($C$8:S9)</f>
        <v>118843756.72830838</v>
      </c>
      <c r="T10" s="9">
        <f>SUM($C$8:T9)</f>
        <v>132599986.32670362</v>
      </c>
      <c r="U10" s="9">
        <f>SUM($C$8:U9)</f>
        <v>147369966.34845603</v>
      </c>
      <c r="V10" s="9">
        <f>SUM($C$8:V9)</f>
        <v>163204490.44155166</v>
      </c>
      <c r="W10" s="9">
        <f>SUM($C$8:W9)</f>
        <v>180156564.96701425</v>
      </c>
      <c r="X10" s="9">
        <f>SUM($C$8:X9)</f>
        <v>198281498.59984392</v>
      </c>
      <c r="Y10" s="9">
        <f>SUM($C$8:Y9)</f>
        <v>217636995.39859807</v>
      </c>
      <c r="Z10" s="9">
        <f>SUM($C$8:Z9)</f>
        <v>238283251.47385588</v>
      </c>
      <c r="AA10" s="9">
        <f>SUM($C$8:AA9)</f>
        <v>260283055.39059168</v>
      </c>
      <c r="AB10" s="9">
        <f>SUM($C$8:AB9)</f>
        <v>283701892.44443893</v>
      </c>
      <c r="AC10" s="9">
        <f>SUM($C$8:AC9)</f>
        <v>308608052.95696217</v>
      </c>
      <c r="AD10" s="9">
        <f>SUM($C$8:AD9)</f>
        <v>335072744.74037331</v>
      </c>
      <c r="AE10" s="9">
        <f>SUM($C$8:AE9)</f>
        <v>363170209.88764459</v>
      </c>
      <c r="AF10" s="9">
        <f>SUM($C$8:AF9)</f>
        <v>392977846.0496766</v>
      </c>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row>
    <row r="11" spans="1:59" x14ac:dyDescent="0.35">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row>
    <row r="12" spans="1:59" x14ac:dyDescent="0.35">
      <c r="A12" t="s">
        <v>15</v>
      </c>
      <c r="C12" s="9">
        <f>C7+C8+C9</f>
        <v>75118200.315574035</v>
      </c>
      <c r="D12" s="9">
        <f>D7+D8+D9</f>
        <v>78056629.787294433</v>
      </c>
      <c r="E12" s="9">
        <f>E7+E8+E9</f>
        <v>81435583.978431433</v>
      </c>
      <c r="F12" s="9">
        <f t="shared" ref="F12:H12" si="26">F7+F8+F9</f>
        <v>85280247.519248635</v>
      </c>
      <c r="G12" s="9">
        <f t="shared" si="26"/>
        <v>89616965.759033859</v>
      </c>
      <c r="H12" s="9">
        <f t="shared" si="26"/>
        <v>94473293.26305525</v>
      </c>
      <c r="I12" s="9">
        <f t="shared" ref="I12:AF12" si="27">I7+I8+I9</f>
        <v>99878044.224746391</v>
      </c>
      <c r="J12" s="9">
        <f t="shared" si="27"/>
        <v>105861344.86603403</v>
      </c>
      <c r="K12" s="9">
        <f t="shared" si="27"/>
        <v>112454687.90142757</v>
      </c>
      <c r="L12" s="9">
        <f t="shared" si="27"/>
        <v>119690989.1442931</v>
      </c>
      <c r="M12" s="9">
        <f t="shared" si="27"/>
        <v>127604646.3366406</v>
      </c>
      <c r="N12" s="9">
        <f t="shared" si="27"/>
        <v>136231600.2867642</v>
      </c>
      <c r="O12" s="9">
        <f t="shared" si="27"/>
        <v>145609398.40219665</v>
      </c>
      <c r="P12" s="9">
        <f t="shared" si="27"/>
        <v>155777260.70867273</v>
      </c>
      <c r="Q12" s="9">
        <f t="shared" si="27"/>
        <v>166776148.4491491</v>
      </c>
      <c r="R12" s="9">
        <f t="shared" si="27"/>
        <v>178648835.36039987</v>
      </c>
      <c r="S12" s="9">
        <f t="shared" si="27"/>
        <v>191439981.72830841</v>
      </c>
      <c r="T12" s="9">
        <f t="shared" si="27"/>
        <v>205196211.3267037</v>
      </c>
      <c r="U12" s="9">
        <f t="shared" si="27"/>
        <v>219966191.34845608</v>
      </c>
      <c r="V12" s="9">
        <f t="shared" si="27"/>
        <v>235800715.44155172</v>
      </c>
      <c r="W12" s="9">
        <f t="shared" si="27"/>
        <v>252752789.96701428</v>
      </c>
      <c r="X12" s="9">
        <f t="shared" si="27"/>
        <v>270877723.59984392</v>
      </c>
      <c r="Y12" s="9">
        <f t="shared" si="27"/>
        <v>290233220.39859807</v>
      </c>
      <c r="Z12" s="9">
        <f t="shared" si="27"/>
        <v>310879476.47385585</v>
      </c>
      <c r="AA12" s="9">
        <f t="shared" si="27"/>
        <v>332879280.39059162</v>
      </c>
      <c r="AB12" s="9">
        <f t="shared" si="27"/>
        <v>356298117.44443893</v>
      </c>
      <c r="AC12" s="9">
        <f t="shared" si="27"/>
        <v>381204277.95696211</v>
      </c>
      <c r="AD12" s="9">
        <f t="shared" si="27"/>
        <v>407668969.74037331</v>
      </c>
      <c r="AE12" s="9">
        <f t="shared" si="27"/>
        <v>435766434.88764453</v>
      </c>
      <c r="AF12" s="9">
        <f t="shared" si="27"/>
        <v>465574071.0496766</v>
      </c>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row>
    <row r="13" spans="1:59" x14ac:dyDescent="0.35">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row>
    <row r="14" spans="1:59" x14ac:dyDescent="0.35">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row>
    <row r="15" spans="1:59" x14ac:dyDescent="0.35">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row>
    <row r="16" spans="1:59" x14ac:dyDescent="0.35">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row>
    <row r="17" spans="1:59" x14ac:dyDescent="0.35">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row>
    <row r="18" spans="1:59" x14ac:dyDescent="0.35">
      <c r="A18" t="s">
        <v>8</v>
      </c>
      <c r="C18" s="9">
        <f>Investment!C25</f>
        <v>16077811.315574033</v>
      </c>
      <c r="D18" s="9">
        <f>Investment!D25</f>
        <v>16928052.223720405</v>
      </c>
      <c r="E18" s="9">
        <f>Investment!E25</f>
        <v>17816244.87120099</v>
      </c>
      <c r="F18" s="9">
        <f>Investment!F25</f>
        <v>18743947.522643246</v>
      </c>
      <c r="G18" s="9">
        <f>Investment!G25</f>
        <v>19712779.309029702</v>
      </c>
      <c r="H18" s="9">
        <f>Investment!H25</f>
        <v>20724422.527481694</v>
      </c>
      <c r="I18" s="9">
        <f>Investment!I25</f>
        <v>21780625.025902171</v>
      </c>
      <c r="J18" s="9">
        <f>Investment!J25</f>
        <v>22883202.675553422</v>
      </c>
      <c r="K18" s="9">
        <f>Investment!K25</f>
        <v>24034041.934755828</v>
      </c>
      <c r="L18" s="9">
        <f>Investment!L25</f>
        <v>25235102.50700742</v>
      </c>
      <c r="M18" s="9">
        <f>Investment!M25</f>
        <v>26488420.096941922</v>
      </c>
      <c r="N18" s="9">
        <f>Investment!N25</f>
        <v>27796109.267665058</v>
      </c>
      <c r="O18" s="9">
        <f>Investment!O25</f>
        <v>29160366.40313521</v>
      </c>
      <c r="P18" s="9">
        <f>Investment!P25</f>
        <v>30583472.779385354</v>
      </c>
      <c r="Q18" s="9">
        <f>Investment!Q25</f>
        <v>32067797.74851869</v>
      </c>
      <c r="R18" s="9">
        <f>Investment!R25</f>
        <v>33615802.039550491</v>
      </c>
      <c r="S18" s="9">
        <f>Investment!S25</f>
        <v>35230041.180313841</v>
      </c>
      <c r="T18" s="9">
        <f>Investment!T25</f>
        <v>36913169.044797532</v>
      </c>
      <c r="U18" s="9">
        <f>Investment!U25</f>
        <v>38667941.530439541</v>
      </c>
      <c r="V18" s="9">
        <f>Investment!V25</f>
        <v>40497220.370060772</v>
      </c>
      <c r="W18" s="9">
        <f>Investment!W25</f>
        <v>42403977.083290592</v>
      </c>
      <c r="X18" s="9">
        <f>Investment!X25</f>
        <v>44391297.072508171</v>
      </c>
      <c r="Y18" s="9">
        <f>Investment!Y25</f>
        <v>46462383.868502386</v>
      </c>
      <c r="Z18" s="9">
        <f>Investment!Z25</f>
        <v>48620563.53123799</v>
      </c>
      <c r="AA18" s="9">
        <f>Investment!AA25</f>
        <v>50869289.211307332</v>
      </c>
      <c r="AB18" s="9">
        <f>Investment!AB25</f>
        <v>53212145.877845109</v>
      </c>
      <c r="AC18" s="9">
        <f>Investment!AC25</f>
        <v>55652855.218888924</v>
      </c>
      <c r="AD18" s="9">
        <f>Investment!AD25</f>
        <v>58195280.720380649</v>
      </c>
      <c r="AE18" s="9">
        <f>Investment!AE25</f>
        <v>60843432.930223681</v>
      </c>
      <c r="AF18" s="9">
        <f>Investment!AF25</f>
        <v>63601474.914039001</v>
      </c>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row>
    <row r="19" spans="1:59" x14ac:dyDescent="0.35">
      <c r="A19" t="s">
        <v>44</v>
      </c>
      <c r="C19" s="9">
        <f>$C$6-C7+C18</f>
        <v>88674036.315574035</v>
      </c>
      <c r="D19" s="9">
        <f>D18+C20</f>
        <v>103080113.2237204</v>
      </c>
      <c r="E19" s="9">
        <f>E18+D20</f>
        <v>117957928.623201</v>
      </c>
      <c r="F19" s="9">
        <f t="shared" ref="F19:AF19" si="28">F18+E20</f>
        <v>133322921.95470724</v>
      </c>
      <c r="G19" s="9">
        <f t="shared" si="28"/>
        <v>149191037.72291973</v>
      </c>
      <c r="H19" s="9">
        <f t="shared" si="28"/>
        <v>165578742.01061624</v>
      </c>
      <c r="I19" s="9">
        <f t="shared" si="28"/>
        <v>182503039.53249705</v>
      </c>
      <c r="J19" s="9">
        <f t="shared" si="28"/>
        <v>199981491.24635932</v>
      </c>
      <c r="K19" s="9">
        <f t="shared" si="28"/>
        <v>218032232.53982753</v>
      </c>
      <c r="L19" s="9">
        <f t="shared" si="28"/>
        <v>236673992.01144141</v>
      </c>
      <c r="M19" s="9">
        <f t="shared" si="28"/>
        <v>255926110.8655178</v>
      </c>
      <c r="N19" s="9">
        <f t="shared" si="28"/>
        <v>275808562.94083536</v>
      </c>
      <c r="O19" s="9">
        <f t="shared" si="28"/>
        <v>296341975.39384699</v>
      </c>
      <c r="P19" s="9">
        <f t="shared" si="28"/>
        <v>317547650.05779988</v>
      </c>
      <c r="Q19" s="9">
        <f t="shared" si="28"/>
        <v>339447585.49984252</v>
      </c>
      <c r="R19" s="9">
        <f t="shared" si="28"/>
        <v>362064499.79891664</v>
      </c>
      <c r="S19" s="9">
        <f t="shared" si="28"/>
        <v>385421854.06797969</v>
      </c>
      <c r="T19" s="9">
        <f t="shared" si="28"/>
        <v>409543876.7448687</v>
      </c>
      <c r="U19" s="9">
        <f t="shared" si="28"/>
        <v>434455588.67691302</v>
      </c>
      <c r="V19" s="9">
        <f t="shared" si="28"/>
        <v>460182829.02522135</v>
      </c>
      <c r="W19" s="9">
        <f t="shared" si="28"/>
        <v>486752282.01541626</v>
      </c>
      <c r="X19" s="9">
        <f t="shared" si="28"/>
        <v>514191504.56246185</v>
      </c>
      <c r="Y19" s="9">
        <f t="shared" si="28"/>
        <v>542528954.79813457</v>
      </c>
      <c r="Z19" s="9">
        <f t="shared" si="28"/>
        <v>571794021.53061843</v>
      </c>
      <c r="AA19" s="9">
        <f t="shared" si="28"/>
        <v>602017054.66666794</v>
      </c>
      <c r="AB19" s="9">
        <f t="shared" si="28"/>
        <v>633229396.62777734</v>
      </c>
      <c r="AC19" s="9">
        <f t="shared" si="28"/>
        <v>665463414.7928189</v>
      </c>
      <c r="AD19" s="9">
        <f t="shared" si="28"/>
        <v>698752535.00067639</v>
      </c>
      <c r="AE19" s="9">
        <f t="shared" si="28"/>
        <v>733131276.14748895</v>
      </c>
      <c r="AF19" s="9">
        <f t="shared" si="28"/>
        <v>768635285.91425681</v>
      </c>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row>
    <row r="20" spans="1:59" x14ac:dyDescent="0.35">
      <c r="A20" t="s">
        <v>10</v>
      </c>
      <c r="C20" s="9">
        <f>C19-C8-C9</f>
        <v>86152061</v>
      </c>
      <c r="D20" s="9">
        <f>D19-D8-D9</f>
        <v>100141683.752</v>
      </c>
      <c r="E20" s="9">
        <f t="shared" ref="E20:AF20" si="29">E19-E8-E9</f>
        <v>114578974.432064</v>
      </c>
      <c r="F20" s="9">
        <f t="shared" si="29"/>
        <v>129478258.41389003</v>
      </c>
      <c r="G20" s="9">
        <f t="shared" si="29"/>
        <v>144854319.48313454</v>
      </c>
      <c r="H20" s="9">
        <f t="shared" si="29"/>
        <v>160722414.50659487</v>
      </c>
      <c r="I20" s="9">
        <f t="shared" si="29"/>
        <v>177098288.57080591</v>
      </c>
      <c r="J20" s="9">
        <f t="shared" si="29"/>
        <v>193998190.60507169</v>
      </c>
      <c r="K20" s="9">
        <f t="shared" si="29"/>
        <v>211438889.50443399</v>
      </c>
      <c r="L20" s="9">
        <f t="shared" si="29"/>
        <v>229437690.76857588</v>
      </c>
      <c r="M20" s="9">
        <f t="shared" si="29"/>
        <v>248012453.6731703</v>
      </c>
      <c r="N20" s="9">
        <f t="shared" si="29"/>
        <v>267181608.99071175</v>
      </c>
      <c r="O20" s="9">
        <f t="shared" si="29"/>
        <v>286964177.27841455</v>
      </c>
      <c r="P20" s="9">
        <f t="shared" si="29"/>
        <v>307379787.75132382</v>
      </c>
      <c r="Q20" s="9">
        <f t="shared" si="29"/>
        <v>328448697.75936615</v>
      </c>
      <c r="R20" s="9">
        <f t="shared" si="29"/>
        <v>350191812.88766587</v>
      </c>
      <c r="S20" s="9">
        <f t="shared" si="29"/>
        <v>372630707.70007116</v>
      </c>
      <c r="T20" s="9">
        <f t="shared" si="29"/>
        <v>395787647.14647347</v>
      </c>
      <c r="U20" s="9">
        <f t="shared" si="29"/>
        <v>419685608.65516061</v>
      </c>
      <c r="V20" s="9">
        <f t="shared" si="29"/>
        <v>444348304.93212569</v>
      </c>
      <c r="W20" s="9">
        <f t="shared" si="29"/>
        <v>469800207.4899537</v>
      </c>
      <c r="X20" s="9">
        <f t="shared" si="29"/>
        <v>496066570.92963219</v>
      </c>
      <c r="Y20" s="9">
        <f t="shared" si="29"/>
        <v>523173457.99938041</v>
      </c>
      <c r="Z20" s="9">
        <f t="shared" si="29"/>
        <v>551147765.45536065</v>
      </c>
      <c r="AA20" s="9">
        <f t="shared" si="29"/>
        <v>580017250.74993217</v>
      </c>
      <c r="AB20" s="9">
        <f t="shared" si="29"/>
        <v>609810559.57393003</v>
      </c>
      <c r="AC20" s="9">
        <f t="shared" si="29"/>
        <v>640557254.28029573</v>
      </c>
      <c r="AD20" s="9">
        <f t="shared" si="29"/>
        <v>672287843.21726525</v>
      </c>
      <c r="AE20" s="9">
        <f t="shared" si="29"/>
        <v>705033811.0002178</v>
      </c>
      <c r="AF20" s="9">
        <f t="shared" si="29"/>
        <v>738827649.7522248</v>
      </c>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row>
    <row r="21" spans="1:59" x14ac:dyDescent="0.35">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row>
    <row r="22" spans="1:59" x14ac:dyDescent="0.35">
      <c r="A22" t="s">
        <v>36</v>
      </c>
      <c r="C22" s="9">
        <f>'Balance Sheet'!B11</f>
        <v>7113000</v>
      </c>
      <c r="D22" s="9">
        <f ca="1">'Balance Sheet'!C11</f>
        <v>18998026.170340993</v>
      </c>
      <c r="E22" s="9">
        <f ca="1">'Balance Sheet'!D11</f>
        <v>30406839.333100263</v>
      </c>
      <c r="F22" s="9">
        <f ca="1">'Balance Sheet'!E11</f>
        <v>40753602.207876943</v>
      </c>
      <c r="G22" s="9">
        <f ca="1">'Balance Sheet'!F11</f>
        <v>49976877.885799706</v>
      </c>
      <c r="H22" s="9">
        <f ca="1">'Balance Sheet'!G11</f>
        <v>57434291.429766022</v>
      </c>
      <c r="I22" s="9">
        <f ca="1">'Balance Sheet'!H11</f>
        <v>63798486.812118471</v>
      </c>
      <c r="J22" s="9">
        <f ca="1">'Balance Sheet'!I11</f>
        <v>69379527.107796401</v>
      </c>
      <c r="K22" s="9">
        <f ca="1">'Balance Sheet'!J11</f>
        <v>74441161.806147248</v>
      </c>
      <c r="L22" s="9">
        <f ca="1">'Balance Sheet'!K11</f>
        <v>79389498.076423034</v>
      </c>
      <c r="M22" s="9">
        <f ca="1">'Balance Sheet'!L11</f>
        <v>84132282.18118006</v>
      </c>
      <c r="N22" s="9">
        <f ca="1">'Balance Sheet'!M11</f>
        <v>88908479.666982785</v>
      </c>
      <c r="O22" s="9">
        <f ca="1">'Balance Sheet'!N11</f>
        <v>94026704.74269253</v>
      </c>
      <c r="P22" s="9">
        <f ca="1">'Balance Sheet'!O11</f>
        <v>99477932.883776218</v>
      </c>
      <c r="Q22" s="9">
        <f ca="1">'Balance Sheet'!P11</f>
        <v>105249956.19210446</v>
      </c>
      <c r="R22" s="9">
        <f ca="1">'Balance Sheet'!Q11</f>
        <v>111327040.56970108</v>
      </c>
      <c r="S22" s="9">
        <f ca="1">'Balance Sheet'!R11</f>
        <v>117689555.22306186</v>
      </c>
      <c r="T22" s="9">
        <f ca="1">'Balance Sheet'!S11</f>
        <v>124313572.5521318</v>
      </c>
      <c r="U22" s="9">
        <f ca="1">'Balance Sheet'!T11</f>
        <v>131170436.351576</v>
      </c>
      <c r="V22" s="9">
        <f ca="1">'Balance Sheet'!U11</f>
        <v>138226296.11770266</v>
      </c>
      <c r="W22" s="9">
        <f ca="1">'Balance Sheet'!V11</f>
        <v>145441605.11183053</v>
      </c>
      <c r="X22" s="9">
        <f ca="1">'Balance Sheet'!W11</f>
        <v>152770579.67954087</v>
      </c>
      <c r="Y22" s="9">
        <f ca="1">'Balance Sheet'!X11</f>
        <v>160160617.16459081</v>
      </c>
      <c r="Z22" s="9">
        <f ca="1">'Balance Sheet'!Y11</f>
        <v>167551669.58573568</v>
      </c>
      <c r="AA22" s="9">
        <f ca="1">'Balance Sheet'!Z11</f>
        <v>175580409.23729056</v>
      </c>
      <c r="AB22" s="9">
        <f ca="1">'Balance Sheet'!AA11</f>
        <v>184266973.35841489</v>
      </c>
      <c r="AC22" s="9">
        <f ca="1">'Balance Sheet'!AB11</f>
        <v>193630872.43283057</v>
      </c>
      <c r="AD22" s="9">
        <f ca="1">'Balance Sheet'!AC11</f>
        <v>203690853.8716535</v>
      </c>
      <c r="AE22" s="9">
        <f ca="1">'Balance Sheet'!AD11</f>
        <v>214464753.60978341</v>
      </c>
      <c r="AF22" s="9">
        <f ca="1">'Balance Sheet'!AE11</f>
        <v>226409993.74983338</v>
      </c>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row>
    <row r="23" spans="1:59" x14ac:dyDescent="0.35">
      <c r="A23" t="s">
        <v>37</v>
      </c>
      <c r="C23" s="9">
        <f>C20-C22</f>
        <v>79039061</v>
      </c>
      <c r="D23" s="9">
        <f t="shared" ref="D23:AF23" ca="1" si="30">D20-D22</f>
        <v>81143657.581659019</v>
      </c>
      <c r="E23" s="9">
        <f t="shared" ca="1" si="30"/>
        <v>84172135.098963737</v>
      </c>
      <c r="F23" s="9">
        <f t="shared" ca="1" si="30"/>
        <v>88724656.206013083</v>
      </c>
      <c r="G23" s="9">
        <f t="shared" ca="1" si="30"/>
        <v>94877441.597334832</v>
      </c>
      <c r="H23" s="9">
        <f t="shared" ca="1" si="30"/>
        <v>103288123.07682884</v>
      </c>
      <c r="I23" s="9">
        <f t="shared" ca="1" si="30"/>
        <v>113299801.75868744</v>
      </c>
      <c r="J23" s="9">
        <f ca="1">J20-J22</f>
        <v>124618663.49727529</v>
      </c>
      <c r="K23" s="9">
        <f t="shared" ca="1" si="30"/>
        <v>136997727.69828674</v>
      </c>
      <c r="L23" s="9">
        <f t="shared" ca="1" si="30"/>
        <v>150048192.69215286</v>
      </c>
      <c r="M23" s="9">
        <f t="shared" ca="1" si="30"/>
        <v>163880171.49199024</v>
      </c>
      <c r="N23" s="9">
        <f t="shared" ca="1" si="30"/>
        <v>178273129.32372898</v>
      </c>
      <c r="O23" s="9">
        <f t="shared" ca="1" si="30"/>
        <v>192937472.53572202</v>
      </c>
      <c r="P23" s="9">
        <f t="shared" ca="1" si="30"/>
        <v>207901854.8675476</v>
      </c>
      <c r="Q23" s="9">
        <f t="shared" ca="1" si="30"/>
        <v>223198741.5672617</v>
      </c>
      <c r="R23" s="9">
        <f t="shared" ca="1" si="30"/>
        <v>238864772.31796479</v>
      </c>
      <c r="S23" s="9">
        <f t="shared" ca="1" si="30"/>
        <v>254941152.4770093</v>
      </c>
      <c r="T23" s="9">
        <f t="shared" ca="1" si="30"/>
        <v>271474074.59434164</v>
      </c>
      <c r="U23" s="9">
        <f t="shared" ca="1" si="30"/>
        <v>288515172.30358458</v>
      </c>
      <c r="V23" s="9">
        <f t="shared" ca="1" si="30"/>
        <v>306122008.81442302</v>
      </c>
      <c r="W23" s="9">
        <f t="shared" ca="1" si="30"/>
        <v>324358602.37812316</v>
      </c>
      <c r="X23" s="9">
        <f t="shared" ca="1" si="30"/>
        <v>343295991.25009131</v>
      </c>
      <c r="Y23" s="9">
        <f t="shared" ca="1" si="30"/>
        <v>363012840.83478963</v>
      </c>
      <c r="Z23" s="9">
        <f t="shared" ca="1" si="30"/>
        <v>383596095.86962497</v>
      </c>
      <c r="AA23" s="9">
        <f t="shared" ca="1" si="30"/>
        <v>404436841.51264161</v>
      </c>
      <c r="AB23" s="9">
        <f t="shared" ca="1" si="30"/>
        <v>425543586.21551514</v>
      </c>
      <c r="AC23" s="9">
        <f t="shared" ca="1" si="30"/>
        <v>446926381.84746516</v>
      </c>
      <c r="AD23" s="9">
        <f t="shared" ca="1" si="30"/>
        <v>468596989.34561175</v>
      </c>
      <c r="AE23" s="9">
        <f t="shared" ca="1" si="30"/>
        <v>490569057.39043438</v>
      </c>
      <c r="AF23" s="9">
        <f t="shared" ca="1" si="30"/>
        <v>512417656.00239146</v>
      </c>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row>
    <row r="24" spans="1:59" x14ac:dyDescent="0.35">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row>
    <row r="25" spans="1:59" x14ac:dyDescent="0.35">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row>
    <row r="26" spans="1:59" x14ac:dyDescent="0.35">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row>
    <row r="27" spans="1:59" x14ac:dyDescent="0.35">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row>
    <row r="28" spans="1:59" x14ac:dyDescent="0.35">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row>
    <row r="29" spans="1:59" x14ac:dyDescent="0.35">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row>
    <row r="30" spans="1:59" x14ac:dyDescent="0.35">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row>
    <row r="31" spans="1:59" x14ac:dyDescent="0.35">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row>
    <row r="32" spans="1:59" x14ac:dyDescent="0.35">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row>
    <row r="33" spans="3:59" x14ac:dyDescent="0.35">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row>
    <row r="34" spans="3:59" x14ac:dyDescent="0.35">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row>
    <row r="35" spans="3:59" x14ac:dyDescent="0.35">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row>
    <row r="36" spans="3:59" x14ac:dyDescent="0.35">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row>
    <row r="37" spans="3:59" x14ac:dyDescent="0.35">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row>
    <row r="38" spans="3:59" x14ac:dyDescent="0.35">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row>
    <row r="39" spans="3:59" x14ac:dyDescent="0.35">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row>
  </sheetData>
  <sheetProtection algorithmName="SHA-512" hashValue="nG0HQndXtYFwSfUNkVxUWGTpXEF7QbmVsA+Xrg4HcbCfeTmA41IGvSEkpzWas9Ivr7Gu2GUQ91mjRHB65rurWw==" saltValue="SjA9/DFutEOnLtXUHd07jw=="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sheetPr codeName="Sheet12"/>
  <dimension ref="A1:AP9"/>
  <sheetViews>
    <sheetView zoomScaleNormal="100" workbookViewId="0">
      <pane xSplit="1" topLeftCell="B1" activePane="topRight" state="frozen"/>
      <selection pane="topRight" sqref="A1:XFD1048576"/>
    </sheetView>
  </sheetViews>
  <sheetFormatPr defaultColWidth="10.83203125" defaultRowHeight="15.5" x14ac:dyDescent="0.35"/>
  <cols>
    <col min="1" max="1" width="31.83203125" style="63" bestFit="1" customWidth="1"/>
    <col min="2" max="2" width="21.83203125" style="63" customWidth="1"/>
    <col min="3" max="3" width="15.5" style="63" bestFit="1" customWidth="1"/>
    <col min="4" max="4" width="16.08203125" style="63" bestFit="1" customWidth="1"/>
    <col min="5" max="9" width="15.5" style="63" bestFit="1" customWidth="1"/>
    <col min="10" max="31" width="16.5" style="63" bestFit="1" customWidth="1"/>
    <col min="32" max="32" width="18.08203125" style="63" bestFit="1" customWidth="1"/>
    <col min="33" max="42" width="16.5" style="63" bestFit="1" customWidth="1"/>
    <col min="43" max="16384" width="10.83203125" style="63"/>
  </cols>
  <sheetData>
    <row r="1" spans="1:42" ht="21" x14ac:dyDescent="0.5">
      <c r="A1" s="15" t="s">
        <v>165</v>
      </c>
    </row>
    <row r="3" spans="1:42" s="14" customFormat="1" x14ac:dyDescent="0.35">
      <c r="C3" s="14">
        <v>2022</v>
      </c>
      <c r="D3" s="14">
        <f t="shared" ref="D3:AF3" si="0">C3+1</f>
        <v>2023</v>
      </c>
      <c r="E3" s="14">
        <f t="shared" si="0"/>
        <v>2024</v>
      </c>
      <c r="F3" s="14">
        <f t="shared" si="0"/>
        <v>2025</v>
      </c>
      <c r="G3" s="14">
        <f t="shared" si="0"/>
        <v>2026</v>
      </c>
      <c r="H3" s="14">
        <f t="shared" si="0"/>
        <v>2027</v>
      </c>
      <c r="I3" s="14">
        <f t="shared" si="0"/>
        <v>2028</v>
      </c>
      <c r="J3" s="14">
        <f t="shared" si="0"/>
        <v>2029</v>
      </c>
      <c r="K3" s="14">
        <f t="shared" si="0"/>
        <v>2030</v>
      </c>
      <c r="L3" s="14">
        <f t="shared" si="0"/>
        <v>2031</v>
      </c>
      <c r="M3" s="14">
        <f t="shared" si="0"/>
        <v>2032</v>
      </c>
      <c r="N3" s="14">
        <f t="shared" si="0"/>
        <v>2033</v>
      </c>
      <c r="O3" s="14">
        <f t="shared" si="0"/>
        <v>2034</v>
      </c>
      <c r="P3" s="14">
        <f t="shared" si="0"/>
        <v>2035</v>
      </c>
      <c r="Q3" s="14">
        <f t="shared" si="0"/>
        <v>2036</v>
      </c>
      <c r="R3" s="14">
        <f t="shared" si="0"/>
        <v>2037</v>
      </c>
      <c r="S3" s="14">
        <f t="shared" si="0"/>
        <v>2038</v>
      </c>
      <c r="T3" s="14">
        <f t="shared" si="0"/>
        <v>2039</v>
      </c>
      <c r="U3" s="14">
        <f t="shared" si="0"/>
        <v>2040</v>
      </c>
      <c r="V3" s="14">
        <f t="shared" si="0"/>
        <v>2041</v>
      </c>
      <c r="W3" s="14">
        <f t="shared" si="0"/>
        <v>2042</v>
      </c>
      <c r="X3" s="14">
        <f t="shared" si="0"/>
        <v>2043</v>
      </c>
      <c r="Y3" s="14">
        <f t="shared" si="0"/>
        <v>2044</v>
      </c>
      <c r="Z3" s="14">
        <f t="shared" si="0"/>
        <v>2045</v>
      </c>
      <c r="AA3" s="14">
        <f t="shared" si="0"/>
        <v>2046</v>
      </c>
      <c r="AB3" s="14">
        <f t="shared" si="0"/>
        <v>2047</v>
      </c>
      <c r="AC3" s="14">
        <f t="shared" si="0"/>
        <v>2048</v>
      </c>
      <c r="AD3" s="14">
        <f t="shared" si="0"/>
        <v>2049</v>
      </c>
      <c r="AE3" s="14">
        <f t="shared" si="0"/>
        <v>2050</v>
      </c>
      <c r="AF3" s="14">
        <f t="shared" si="0"/>
        <v>2051</v>
      </c>
    </row>
    <row r="5" spans="1:42" x14ac:dyDescent="0.35">
      <c r="A5" s="63" t="s">
        <v>2</v>
      </c>
      <c r="C5" s="1">
        <f>Assumptions!C20</f>
        <v>7113000</v>
      </c>
      <c r="D5" s="1">
        <f ca="1">C5+C6</f>
        <v>18998026.170340993</v>
      </c>
      <c r="E5" s="1">
        <f t="shared" ref="E5:AF5" ca="1" si="1">D5+D6</f>
        <v>30406839.333100263</v>
      </c>
      <c r="F5" s="1">
        <f t="shared" ca="1" si="1"/>
        <v>40753602.207876943</v>
      </c>
      <c r="G5" s="1">
        <f t="shared" ca="1" si="1"/>
        <v>49976877.885799706</v>
      </c>
      <c r="H5" s="1">
        <f t="shared" ca="1" si="1"/>
        <v>57434291.429766022</v>
      </c>
      <c r="I5" s="1">
        <f t="shared" ca="1" si="1"/>
        <v>63798486.812118471</v>
      </c>
      <c r="J5" s="1">
        <f t="shared" ca="1" si="1"/>
        <v>69379527.107796401</v>
      </c>
      <c r="K5" s="1">
        <f t="shared" ca="1" si="1"/>
        <v>74441161.806147248</v>
      </c>
      <c r="L5" s="1">
        <f t="shared" ca="1" si="1"/>
        <v>79389498.076423034</v>
      </c>
      <c r="M5" s="1">
        <f t="shared" ca="1" si="1"/>
        <v>84132282.18118006</v>
      </c>
      <c r="N5" s="1">
        <f t="shared" ca="1" si="1"/>
        <v>88908479.666982785</v>
      </c>
      <c r="O5" s="1">
        <f t="shared" ca="1" si="1"/>
        <v>94026704.74269253</v>
      </c>
      <c r="P5" s="1">
        <f t="shared" ca="1" si="1"/>
        <v>99477932.883776218</v>
      </c>
      <c r="Q5" s="1">
        <f t="shared" ca="1" si="1"/>
        <v>105249956.19210446</v>
      </c>
      <c r="R5" s="1">
        <f t="shared" ca="1" si="1"/>
        <v>111327040.56970108</v>
      </c>
      <c r="S5" s="1">
        <f t="shared" ca="1" si="1"/>
        <v>117689555.22306186</v>
      </c>
      <c r="T5" s="1">
        <f t="shared" ca="1" si="1"/>
        <v>124313572.5521318</v>
      </c>
      <c r="U5" s="1">
        <f t="shared" ca="1" si="1"/>
        <v>131170436.351576</v>
      </c>
      <c r="V5" s="1">
        <f t="shared" ca="1" si="1"/>
        <v>138226296.11770266</v>
      </c>
      <c r="W5" s="1">
        <f t="shared" ca="1" si="1"/>
        <v>145441605.11183053</v>
      </c>
      <c r="X5" s="1">
        <f t="shared" ca="1" si="1"/>
        <v>152770579.67954087</v>
      </c>
      <c r="Y5" s="1">
        <f t="shared" ca="1" si="1"/>
        <v>160160617.16459081</v>
      </c>
      <c r="Z5" s="1">
        <f t="shared" ca="1" si="1"/>
        <v>167551669.58573568</v>
      </c>
      <c r="AA5" s="1">
        <f t="shared" ca="1" si="1"/>
        <v>175580409.23729056</v>
      </c>
      <c r="AB5" s="1">
        <f t="shared" ca="1" si="1"/>
        <v>184266973.35841489</v>
      </c>
      <c r="AC5" s="1">
        <f t="shared" ca="1" si="1"/>
        <v>193630872.43283057</v>
      </c>
      <c r="AD5" s="1">
        <f t="shared" ca="1" si="1"/>
        <v>203690853.8716535</v>
      </c>
      <c r="AE5" s="1">
        <f t="shared" ca="1" si="1"/>
        <v>214464753.60978341</v>
      </c>
      <c r="AF5" s="1">
        <f t="shared" ca="1" si="1"/>
        <v>226409993.74983338</v>
      </c>
      <c r="AG5" s="1"/>
      <c r="AH5" s="1"/>
      <c r="AI5" s="1"/>
      <c r="AJ5" s="1"/>
      <c r="AK5" s="1"/>
      <c r="AL5" s="1"/>
      <c r="AM5" s="1"/>
      <c r="AN5" s="1"/>
      <c r="AO5" s="1"/>
      <c r="AP5" s="1"/>
    </row>
    <row r="6" spans="1:42" x14ac:dyDescent="0.35">
      <c r="A6" s="63" t="s">
        <v>3</v>
      </c>
      <c r="C6" s="1">
        <f ca="1">-'Cash Flow'!C13</f>
        <v>11885026.170340993</v>
      </c>
      <c r="D6" s="1">
        <f ca="1">-'Cash Flow'!D13</f>
        <v>11408813.162759271</v>
      </c>
      <c r="E6" s="1">
        <f ca="1">-'Cash Flow'!E13</f>
        <v>10346762.874776682</v>
      </c>
      <c r="F6" s="1">
        <f ca="1">-'Cash Flow'!F13</f>
        <v>9223275.6779227648</v>
      </c>
      <c r="G6" s="1">
        <f ca="1">-'Cash Flow'!G13</f>
        <v>7457413.5439663175</v>
      </c>
      <c r="H6" s="1">
        <f ca="1">-'Cash Flow'!H13</f>
        <v>6364195.3823524509</v>
      </c>
      <c r="I6" s="1">
        <f ca="1">-'Cash Flow'!I13</f>
        <v>5581040.2956779227</v>
      </c>
      <c r="J6" s="1">
        <f ca="1">-'Cash Flow'!J13</f>
        <v>5061634.6983508505</v>
      </c>
      <c r="K6" s="1">
        <f ca="1">-'Cash Flow'!K13</f>
        <v>4948336.2702757828</v>
      </c>
      <c r="L6" s="1">
        <f ca="1">-'Cash Flow'!L13</f>
        <v>4742784.1047570221</v>
      </c>
      <c r="M6" s="1">
        <f ca="1">-'Cash Flow'!M13</f>
        <v>4776197.4858027287</v>
      </c>
      <c r="N6" s="1">
        <f ca="1">-'Cash Flow'!N13</f>
        <v>5118225.0757097378</v>
      </c>
      <c r="O6" s="1">
        <f ca="1">-'Cash Flow'!O13</f>
        <v>5451228.1410836838</v>
      </c>
      <c r="P6" s="1">
        <f ca="1">-'Cash Flow'!P13</f>
        <v>5772023.3083282374</v>
      </c>
      <c r="Q6" s="1">
        <f ca="1">-'Cash Flow'!Q13</f>
        <v>6077084.3775966167</v>
      </c>
      <c r="R6" s="1">
        <f ca="1">-'Cash Flow'!R13</f>
        <v>6362514.6533607803</v>
      </c>
      <c r="S6" s="1">
        <f ca="1">-'Cash Flow'!S13</f>
        <v>6624017.3290699385</v>
      </c>
      <c r="T6" s="1">
        <f ca="1">-'Cash Flow'!T13</f>
        <v>6856863.7994441912</v>
      </c>
      <c r="U6" s="1">
        <f ca="1">-'Cash Flow'!U13</f>
        <v>7055859.7661266513</v>
      </c>
      <c r="V6" s="1">
        <f ca="1">-'Cash Flow'!V13</f>
        <v>7215308.9941278696</v>
      </c>
      <c r="W6" s="1">
        <f ca="1">-'Cash Flow'!W13</f>
        <v>7328974.5677103326</v>
      </c>
      <c r="X6" s="1">
        <f ca="1">-'Cash Flow'!X13</f>
        <v>7390037.4850499332</v>
      </c>
      <c r="Y6" s="1">
        <f ca="1">-'Cash Flow'!Y13</f>
        <v>7391052.4211448729</v>
      </c>
      <c r="Z6" s="1">
        <f ca="1">-'Cash Flow'!Z13</f>
        <v>8028739.6515548676</v>
      </c>
      <c r="AA6" s="1">
        <f ca="1">-'Cash Flow'!AA13</f>
        <v>8686564.1211243272</v>
      </c>
      <c r="AB6" s="1">
        <f ca="1">-'Cash Flow'!AB13</f>
        <v>9363899.0744156688</v>
      </c>
      <c r="AC6" s="1">
        <f ca="1">-'Cash Flow'!AC13</f>
        <v>10059981.438822925</v>
      </c>
      <c r="AD6" s="1">
        <f ca="1">-'Cash Flow'!AD13</f>
        <v>10773899.738129929</v>
      </c>
      <c r="AE6" s="1">
        <f ca="1">-'Cash Flow'!AE13</f>
        <v>11945240.140049972</v>
      </c>
      <c r="AF6" s="1">
        <f ca="1">-'Cash Flow'!AF13</f>
        <v>13461257.533746928</v>
      </c>
      <c r="AG6" s="1"/>
      <c r="AH6" s="1"/>
      <c r="AI6" s="1"/>
      <c r="AJ6" s="1"/>
      <c r="AK6" s="1"/>
      <c r="AL6" s="1"/>
      <c r="AM6" s="1"/>
      <c r="AN6" s="1"/>
      <c r="AO6" s="1"/>
      <c r="AP6" s="1"/>
    </row>
    <row r="7" spans="1:42" x14ac:dyDescent="0.35">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42" x14ac:dyDescent="0.35">
      <c r="A8" s="63" t="s">
        <v>5</v>
      </c>
      <c r="C8" s="1">
        <f ca="1">IF(SUM(C5:C6)&gt;0,Assumptions!$C$26*SUM(C5:C6),Assumptions!$C$27*(SUM(C5:C6)))</f>
        <v>664930.91596193484</v>
      </c>
      <c r="D8" s="1">
        <f ca="1">IF(SUM(D5:D6)&gt;0,Assumptions!$C$26*SUM(D5:D6),Assumptions!$C$27*(SUM(D5:D6)))</f>
        <v>1064239.3766585093</v>
      </c>
      <c r="E8" s="1">
        <f ca="1">IF(SUM(E5:E6)&gt;0,Assumptions!$C$26*SUM(E5:E6),Assumptions!$C$27*(SUM(E5:E6)))</f>
        <v>1426376.0772756932</v>
      </c>
      <c r="F8" s="1">
        <f ca="1">IF(SUM(F5:F6)&gt;0,Assumptions!$C$26*SUM(F5:F6),Assumptions!$C$27*(SUM(F5:F6)))</f>
        <v>1749190.7260029898</v>
      </c>
      <c r="G8" s="1">
        <f ca="1">IF(SUM(G5:G6)&gt;0,Assumptions!$C$26*SUM(G5:G6),Assumptions!$C$27*(SUM(G5:G6)))</f>
        <v>2010200.200041811</v>
      </c>
      <c r="H8" s="1">
        <f ca="1">IF(SUM(H5:H6)&gt;0,Assumptions!$C$26*SUM(H5:H6),Assumptions!$C$27*(SUM(H5:H6)))</f>
        <v>2232947.0384241468</v>
      </c>
      <c r="I8" s="1">
        <f ca="1">IF(SUM(I5:I6)&gt;0,Assumptions!$C$26*SUM(I5:I6),Assumptions!$C$27*(SUM(I5:I6)))</f>
        <v>2428283.4487728742</v>
      </c>
      <c r="J8" s="1">
        <f ca="1">IF(SUM(J5:J6)&gt;0,Assumptions!$C$26*SUM(J5:J6),Assumptions!$C$27*(SUM(J5:J6)))</f>
        <v>2605440.6632151539</v>
      </c>
      <c r="K8" s="1">
        <f ca="1">IF(SUM(K5:K6)&gt;0,Assumptions!$C$26*SUM(K5:K6),Assumptions!$C$27*(SUM(K5:K6)))</f>
        <v>2778632.4326748066</v>
      </c>
      <c r="L8" s="1">
        <f ca="1">IF(SUM(L5:L6)&gt;0,Assumptions!$C$26*SUM(L5:L6),Assumptions!$C$27*(SUM(L5:L6)))</f>
        <v>2944629.8763413024</v>
      </c>
      <c r="M8" s="1">
        <f ca="1">IF(SUM(M5:M6)&gt;0,Assumptions!$C$26*SUM(M5:M6),Assumptions!$C$27*(SUM(M5:M6)))</f>
        <v>3111796.7883443977</v>
      </c>
      <c r="N8" s="1">
        <f ca="1">IF(SUM(N5:N6)&gt;0,Assumptions!$C$26*SUM(N5:N6),Assumptions!$C$27*(SUM(N5:N6)))</f>
        <v>3290934.665994239</v>
      </c>
      <c r="O8" s="1">
        <f ca="1">IF(SUM(O5:O6)&gt;0,Assumptions!$C$26*SUM(O5:O6),Assumptions!$C$27*(SUM(O5:O6)))</f>
        <v>3481727.6509321681</v>
      </c>
      <c r="P8" s="1">
        <f ca="1">IF(SUM(P5:P6)&gt;0,Assumptions!$C$26*SUM(P5:P6),Assumptions!$C$27*(SUM(P5:P6)))</f>
        <v>3683748.4667236563</v>
      </c>
      <c r="Q8" s="1">
        <f ca="1">IF(SUM(Q5:Q6)&gt;0,Assumptions!$C$26*SUM(Q5:Q6),Assumptions!$C$27*(SUM(Q5:Q6)))</f>
        <v>3896446.419939538</v>
      </c>
      <c r="R8" s="1">
        <f ca="1">IF(SUM(R5:R6)&gt;0,Assumptions!$C$26*SUM(R5:R6),Assumptions!$C$27*(SUM(R5:R6)))</f>
        <v>4119134.4328071657</v>
      </c>
      <c r="S8" s="1">
        <f ca="1">IF(SUM(S5:S6)&gt;0,Assumptions!$C$26*SUM(S5:S6),Assumptions!$C$27*(SUM(S5:S6)))</f>
        <v>4350975.0393246133</v>
      </c>
      <c r="T8" s="1">
        <f ca="1">IF(SUM(T5:T6)&gt;0,Assumptions!$C$26*SUM(T5:T6),Assumptions!$C$27*(SUM(T5:T6)))</f>
        <v>4590965.2723051608</v>
      </c>
      <c r="U8" s="1">
        <f ca="1">IF(SUM(U5:U6)&gt;0,Assumptions!$C$26*SUM(U5:U6),Assumptions!$C$27*(SUM(U5:U6)))</f>
        <v>4837920.364119594</v>
      </c>
      <c r="V8" s="1">
        <f ca="1">IF(SUM(V5:V6)&gt;0,Assumptions!$C$26*SUM(V5:V6),Assumptions!$C$27*(SUM(V5:V6)))</f>
        <v>5090456.1789140692</v>
      </c>
      <c r="W8" s="1">
        <f ca="1">IF(SUM(W5:W6)&gt;0,Assumptions!$C$26*SUM(W5:W6),Assumptions!$C$27*(SUM(W5:W6)))</f>
        <v>5346970.2887839312</v>
      </c>
      <c r="X8" s="1">
        <f ca="1">IF(SUM(X5:X6)&gt;0,Assumptions!$C$26*SUM(X5:X6),Assumptions!$C$27*(SUM(X5:X6)))</f>
        <v>5605621.6007606788</v>
      </c>
      <c r="Y8" s="1">
        <f ca="1">IF(SUM(Y5:Y6)&gt;0,Assumptions!$C$26*SUM(Y5:Y6),Assumptions!$C$27*(SUM(Y5:Y6)))</f>
        <v>5864308.4355007494</v>
      </c>
      <c r="Z8" s="1">
        <f ca="1">IF(SUM(Z5:Z6)&gt;0,Assumptions!$C$26*SUM(Z5:Z6),Assumptions!$C$27*(SUM(Z5:Z6)))</f>
        <v>6145314.3233051701</v>
      </c>
      <c r="AA8" s="1">
        <f ca="1">IF(SUM(AA5:AA6)&gt;0,Assumptions!$C$26*SUM(AA5:AA6),Assumptions!$C$27*(SUM(AA5:AA6)))</f>
        <v>6449344.0675445218</v>
      </c>
      <c r="AB8" s="1">
        <f ca="1">IF(SUM(AB5:AB6)&gt;0,Assumptions!$C$26*SUM(AB5:AB6),Assumptions!$C$27*(SUM(AB5:AB6)))</f>
        <v>6777080.5351490704</v>
      </c>
      <c r="AC8" s="1">
        <f ca="1">IF(SUM(AC5:AC6)&gt;0,Assumptions!$C$26*SUM(AC5:AC6),Assumptions!$C$27*(SUM(AC5:AC6)))</f>
        <v>7129179.8855078733</v>
      </c>
      <c r="AD8" s="1">
        <f ca="1">IF(SUM(AD5:AD6)&gt;0,Assumptions!$C$26*SUM(AD5:AD6),Assumptions!$C$27*(SUM(AD5:AD6)))</f>
        <v>7506266.3763424205</v>
      </c>
      <c r="AE8" s="1">
        <f ca="1">IF(SUM(AE5:AE6)&gt;0,Assumptions!$C$26*SUM(AE5:AE6),Assumptions!$C$27*(SUM(AE5:AE6)))</f>
        <v>7924349.781244169</v>
      </c>
      <c r="AF8" s="1">
        <f ca="1">IF(SUM(AF5:AF6)&gt;0,Assumptions!$C$26*SUM(AF5:AF6),Assumptions!$C$27*(SUM(AF5:AF6)))</f>
        <v>8395493.7949253116</v>
      </c>
      <c r="AG8" s="1"/>
      <c r="AH8" s="1"/>
      <c r="AI8" s="1"/>
      <c r="AJ8" s="1"/>
      <c r="AK8" s="1"/>
      <c r="AL8" s="1"/>
      <c r="AM8" s="1"/>
      <c r="AN8" s="1"/>
      <c r="AO8" s="1"/>
      <c r="AP8" s="1"/>
    </row>
    <row r="9" spans="1:42" x14ac:dyDescent="0.35">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row>
  </sheetData>
  <sheetProtection algorithmName="SHA-512" hashValue="16Vic151XmeL2fm/pPPnERlBcbmRyzLbJQXMFXVohjpZB9fEe0b76gwu6B0GkPtUAEnrDKzkbh8StILIUDgyZA==" saltValue="kxbs7p3x/v+eyxtlxENzRA=="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55F2F-C3CA-4E86-BB51-B2177AF7ECB8}">
  <dimension ref="A1:AH1"/>
  <sheetViews>
    <sheetView workbookViewId="0"/>
  </sheetViews>
  <sheetFormatPr defaultRowHeight="15.5" x14ac:dyDescent="0.35"/>
  <sheetData>
    <row r="1" spans="1:34" x14ac:dyDescent="0.35">
      <c r="A1" s="181" t="s">
        <v>241</v>
      </c>
      <c r="B1" s="181" t="s">
        <v>240</v>
      </c>
      <c r="C1" s="181" t="s">
        <v>210</v>
      </c>
      <c r="D1" s="181" t="s">
        <v>211</v>
      </c>
      <c r="E1" s="181" t="s">
        <v>212</v>
      </c>
      <c r="F1" s="181" t="s">
        <v>213</v>
      </c>
      <c r="G1" s="181" t="s">
        <v>214</v>
      </c>
      <c r="H1" s="181" t="s">
        <v>215</v>
      </c>
      <c r="I1" s="181" t="s">
        <v>216</v>
      </c>
      <c r="J1" s="181" t="s">
        <v>217</v>
      </c>
      <c r="K1" s="181" t="s">
        <v>218</v>
      </c>
      <c r="L1" s="181" t="s">
        <v>219</v>
      </c>
      <c r="M1" s="181" t="s">
        <v>220</v>
      </c>
      <c r="N1" s="181" t="s">
        <v>221</v>
      </c>
      <c r="O1" s="181" t="s">
        <v>203</v>
      </c>
      <c r="P1" s="181" t="s">
        <v>204</v>
      </c>
      <c r="Q1" s="181" t="s">
        <v>222</v>
      </c>
      <c r="R1" s="181" t="s">
        <v>223</v>
      </c>
      <c r="S1" s="181" t="s">
        <v>224</v>
      </c>
      <c r="T1" s="181" t="s">
        <v>225</v>
      </c>
      <c r="U1" s="181" t="s">
        <v>226</v>
      </c>
      <c r="V1" s="181" t="s">
        <v>227</v>
      </c>
      <c r="W1" s="181" t="s">
        <v>228</v>
      </c>
      <c r="X1" s="181" t="s">
        <v>229</v>
      </c>
      <c r="Y1" s="181" t="s">
        <v>230</v>
      </c>
      <c r="Z1" s="181" t="s">
        <v>231</v>
      </c>
      <c r="AA1" s="181" t="s">
        <v>232</v>
      </c>
      <c r="AB1" s="181" t="s">
        <v>233</v>
      </c>
      <c r="AC1" s="181" t="s">
        <v>234</v>
      </c>
      <c r="AD1" s="181" t="s">
        <v>235</v>
      </c>
      <c r="AE1" s="181" t="s">
        <v>236</v>
      </c>
      <c r="AF1" s="181" t="s">
        <v>237</v>
      </c>
      <c r="AG1" s="181" t="s">
        <v>238</v>
      </c>
      <c r="AH1" s="181" t="s">
        <v>239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sheetPr codeName="Sheet2"/>
  <dimension ref="A1:F11"/>
  <sheetViews>
    <sheetView tabSelected="1" zoomScaleNormal="100" workbookViewId="0">
      <selection sqref="A1:XFD1048576"/>
    </sheetView>
  </sheetViews>
  <sheetFormatPr defaultColWidth="23.25" defaultRowHeight="15.5" x14ac:dyDescent="0.35"/>
  <cols>
    <col min="1" max="1" width="23.25" style="63"/>
    <col min="2" max="2" width="141.83203125" style="63" customWidth="1"/>
    <col min="3" max="3" width="95.33203125" style="63" bestFit="1" customWidth="1"/>
    <col min="4" max="4" width="8.75" style="63" customWidth="1"/>
    <col min="5" max="5" width="18.25" style="63" customWidth="1"/>
    <col min="6" max="6" width="17.25" style="63" customWidth="1"/>
    <col min="7" max="16384" width="23.25" style="63"/>
  </cols>
  <sheetData>
    <row r="1" spans="1:6" x14ac:dyDescent="0.35">
      <c r="B1" s="61" t="s">
        <v>94</v>
      </c>
      <c r="D1" s="61"/>
      <c r="E1" s="61"/>
      <c r="F1" s="61"/>
    </row>
    <row r="2" spans="1:6" x14ac:dyDescent="0.35">
      <c r="A2" s="63" t="s">
        <v>95</v>
      </c>
      <c r="B2" s="60" t="s">
        <v>196</v>
      </c>
      <c r="C2" s="171"/>
      <c r="D2" s="60"/>
      <c r="E2" s="14"/>
      <c r="F2" s="60"/>
    </row>
    <row r="3" spans="1:6" x14ac:dyDescent="0.35">
      <c r="C3" s="14"/>
      <c r="D3" s="14"/>
    </row>
    <row r="4" spans="1:6" x14ac:dyDescent="0.35">
      <c r="A4" s="14" t="s">
        <v>157</v>
      </c>
      <c r="B4" s="14"/>
      <c r="D4" s="14"/>
    </row>
    <row r="6" spans="1:6" ht="21" x14ac:dyDescent="0.5">
      <c r="A6" s="15" t="s">
        <v>166</v>
      </c>
    </row>
    <row r="7" spans="1:6" ht="241" customHeight="1" x14ac:dyDescent="0.35">
      <c r="A7" s="107">
        <v>1</v>
      </c>
      <c r="B7" s="104" t="s">
        <v>167</v>
      </c>
    </row>
    <row r="8" spans="1:6" ht="408" customHeight="1" x14ac:dyDescent="0.35">
      <c r="A8" s="107">
        <v>2</v>
      </c>
      <c r="B8" s="104" t="s">
        <v>188</v>
      </c>
    </row>
    <row r="9" spans="1:6" ht="195.5" customHeight="1" x14ac:dyDescent="0.35">
      <c r="A9" s="107">
        <f>A8+1</f>
        <v>3</v>
      </c>
      <c r="B9" s="105" t="s">
        <v>171</v>
      </c>
    </row>
    <row r="10" spans="1:6" ht="236" customHeight="1" x14ac:dyDescent="0.35">
      <c r="A10" s="107">
        <v>4</v>
      </c>
      <c r="B10" s="105" t="s">
        <v>172</v>
      </c>
    </row>
    <row r="11" spans="1:6" ht="21" x14ac:dyDescent="0.35">
      <c r="A11" s="107">
        <f>A10+1</f>
        <v>5</v>
      </c>
      <c r="B11" s="63" t="s">
        <v>186</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B9BF4-246C-43E7-A0A3-3F6D2374FCD9}">
  <dimension ref="A1"/>
  <sheetViews>
    <sheetView workbookViewId="0">
      <selection sqref="A1:XFD1048576"/>
    </sheetView>
  </sheetViews>
  <sheetFormatPr defaultRowHeight="15.5" x14ac:dyDescent="0.35"/>
  <cols>
    <col min="1" max="16384" width="8.6640625" style="174"/>
  </cols>
  <sheetData>
    <row r="1" spans="1:1" x14ac:dyDescent="0.35">
      <c r="A1" s="175" t="s">
        <v>174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B22CF-1A59-4984-86EE-C510EC25EED6}">
  <sheetPr>
    <tabColor rgb="FF00B050"/>
  </sheetPr>
  <dimension ref="A1:C42"/>
  <sheetViews>
    <sheetView zoomScaleNormal="100" workbookViewId="0">
      <selection sqref="A1:XFD1048576"/>
    </sheetView>
  </sheetViews>
  <sheetFormatPr defaultRowHeight="15.5" x14ac:dyDescent="0.35"/>
  <cols>
    <col min="1" max="1" width="107.9140625" style="63" customWidth="1"/>
    <col min="2" max="2" width="18.1640625" style="184" bestFit="1" customWidth="1"/>
    <col min="3" max="3" width="57.08203125" style="63" customWidth="1"/>
    <col min="4" max="16384" width="8.6640625" style="63"/>
  </cols>
  <sheetData>
    <row r="1" spans="1:3" ht="26" x14ac:dyDescent="0.6">
      <c r="A1" s="13" t="s">
        <v>184</v>
      </c>
    </row>
    <row r="2" spans="1:3" ht="26" x14ac:dyDescent="0.6">
      <c r="A2" s="13"/>
    </row>
    <row r="3" spans="1:3" ht="186" x14ac:dyDescent="0.35">
      <c r="A3" s="173" t="s">
        <v>187</v>
      </c>
    </row>
    <row r="4" spans="1:3" ht="26" x14ac:dyDescent="0.6">
      <c r="A4" s="13"/>
    </row>
    <row r="5" spans="1:3" ht="18.5" x14ac:dyDescent="0.45">
      <c r="A5" s="89" t="s">
        <v>176</v>
      </c>
      <c r="B5" s="185"/>
    </row>
    <row r="6" spans="1:3" ht="18.5" x14ac:dyDescent="0.45">
      <c r="A6" s="90"/>
      <c r="B6" s="185"/>
    </row>
    <row r="7" spans="1:3" ht="18.5" x14ac:dyDescent="0.45">
      <c r="A7" s="90" t="s">
        <v>96</v>
      </c>
      <c r="B7" s="186">
        <f>Assumptions!C24</f>
        <v>6378000</v>
      </c>
      <c r="C7" s="180" t="s">
        <v>197</v>
      </c>
    </row>
    <row r="8" spans="1:3" ht="32" x14ac:dyDescent="0.45">
      <c r="A8" s="90" t="s">
        <v>173</v>
      </c>
      <c r="B8" s="187">
        <f>Assumptions!$C$133</f>
        <v>0.7</v>
      </c>
      <c r="C8" s="180" t="s">
        <v>198</v>
      </c>
    </row>
    <row r="9" spans="1:3" ht="18.5" x14ac:dyDescent="0.45">
      <c r="A9" s="90"/>
      <c r="B9" s="188"/>
      <c r="C9" s="180"/>
    </row>
    <row r="10" spans="1:3" ht="47.5" x14ac:dyDescent="0.45">
      <c r="A10" s="94" t="s">
        <v>102</v>
      </c>
      <c r="B10" s="189">
        <f>Assumptions!C135</f>
        <v>2085</v>
      </c>
      <c r="C10" s="180" t="s">
        <v>199</v>
      </c>
    </row>
    <row r="11" spans="1:3" ht="18.5" x14ac:dyDescent="0.45">
      <c r="A11" s="94"/>
      <c r="B11" s="190"/>
      <c r="C11" s="180"/>
    </row>
    <row r="12" spans="1:3" ht="18.5" x14ac:dyDescent="0.45">
      <c r="A12" s="94" t="s">
        <v>183</v>
      </c>
      <c r="B12" s="186">
        <f>(B7*B8)/B10</f>
        <v>2141.294964028777</v>
      </c>
      <c r="C12" s="180"/>
    </row>
    <row r="13" spans="1:3" ht="18.5" x14ac:dyDescent="0.45">
      <c r="A13" s="96"/>
      <c r="B13" s="191"/>
      <c r="C13" s="180"/>
    </row>
    <row r="14" spans="1:3" ht="18.5" x14ac:dyDescent="0.45">
      <c r="A14" s="94" t="s">
        <v>103</v>
      </c>
      <c r="B14" s="183">
        <v>1</v>
      </c>
      <c r="C14" s="180"/>
    </row>
    <row r="15" spans="1:3" ht="18.5" x14ac:dyDescent="0.45">
      <c r="A15" s="96"/>
      <c r="B15" s="182"/>
      <c r="C15" s="180"/>
    </row>
    <row r="16" spans="1:3" ht="18.5" x14ac:dyDescent="0.45">
      <c r="A16" s="96" t="s">
        <v>178</v>
      </c>
      <c r="B16" s="192">
        <f>B12/B14</f>
        <v>2141.294964028777</v>
      </c>
      <c r="C16" s="180"/>
    </row>
    <row r="17" spans="1:3" ht="18.5" x14ac:dyDescent="0.45">
      <c r="A17" s="94"/>
      <c r="B17" s="193"/>
      <c r="C17" s="180"/>
    </row>
    <row r="18" spans="1:3" ht="18.5" x14ac:dyDescent="0.45">
      <c r="A18" s="102" t="s">
        <v>177</v>
      </c>
      <c r="B18" s="193"/>
      <c r="C18" s="180"/>
    </row>
    <row r="19" spans="1:3" ht="18.5" x14ac:dyDescent="0.45">
      <c r="A19" s="94"/>
      <c r="B19" s="193"/>
      <c r="C19" s="180"/>
    </row>
    <row r="20" spans="1:3" ht="32" x14ac:dyDescent="0.45">
      <c r="A20" s="94" t="s">
        <v>65</v>
      </c>
      <c r="B20" s="186">
        <f>'Profit and Loss'!L5</f>
        <v>32736323.719093423</v>
      </c>
      <c r="C20" s="180" t="s">
        <v>200</v>
      </c>
    </row>
    <row r="21" spans="1:3" ht="32" x14ac:dyDescent="0.45">
      <c r="A21" s="94" t="str">
        <f>A8</f>
        <v>Assumed revenue from households</v>
      </c>
      <c r="B21" s="187">
        <f>B8</f>
        <v>0.7</v>
      </c>
      <c r="C21" s="180" t="s">
        <v>198</v>
      </c>
    </row>
    <row r="22" spans="1:3" ht="18.5" x14ac:dyDescent="0.45">
      <c r="A22" s="94"/>
      <c r="B22" s="190"/>
      <c r="C22" s="180"/>
    </row>
    <row r="23" spans="1:3" ht="32" x14ac:dyDescent="0.45">
      <c r="A23" s="94" t="s">
        <v>101</v>
      </c>
      <c r="B23" s="189">
        <f>Assumptions!M135</f>
        <v>2425.5987825930401</v>
      </c>
      <c r="C23" s="180" t="s">
        <v>201</v>
      </c>
    </row>
    <row r="24" spans="1:3" ht="18.5" x14ac:dyDescent="0.45">
      <c r="A24" s="94"/>
      <c r="B24" s="190"/>
      <c r="C24" s="180"/>
    </row>
    <row r="25" spans="1:3" ht="18.5" x14ac:dyDescent="0.45">
      <c r="A25" s="94" t="s">
        <v>182</v>
      </c>
      <c r="B25" s="186">
        <f>(B20*B21)/B23</f>
        <v>9447.3277146305682</v>
      </c>
      <c r="C25" s="180"/>
    </row>
    <row r="26" spans="1:3" ht="18.5" x14ac:dyDescent="0.45">
      <c r="A26" s="94"/>
      <c r="B26" s="186"/>
      <c r="C26" s="180"/>
    </row>
    <row r="27" spans="1:3" ht="32" x14ac:dyDescent="0.45">
      <c r="A27" s="94" t="s">
        <v>103</v>
      </c>
      <c r="B27" s="183">
        <f>1.022^11</f>
        <v>1.2704566586717592</v>
      </c>
      <c r="C27" s="180" t="s">
        <v>202</v>
      </c>
    </row>
    <row r="28" spans="1:3" ht="18.5" x14ac:dyDescent="0.45">
      <c r="A28" s="96"/>
      <c r="B28" s="191"/>
      <c r="C28" s="180"/>
    </row>
    <row r="29" spans="1:3" ht="18.5" x14ac:dyDescent="0.45">
      <c r="A29" s="96" t="s">
        <v>179</v>
      </c>
      <c r="B29" s="186">
        <f>B25/B27</f>
        <v>7436.166869720364</v>
      </c>
      <c r="C29" s="180"/>
    </row>
    <row r="30" spans="1:3" ht="18.5" x14ac:dyDescent="0.45">
      <c r="A30" s="96"/>
      <c r="B30" s="191"/>
      <c r="C30" s="180"/>
    </row>
    <row r="31" spans="1:3" ht="18.5" x14ac:dyDescent="0.45">
      <c r="A31" s="102" t="s">
        <v>185</v>
      </c>
      <c r="B31" s="194"/>
      <c r="C31" s="180"/>
    </row>
    <row r="32" spans="1:3" ht="18.5" x14ac:dyDescent="0.45">
      <c r="A32" s="94"/>
      <c r="B32" s="186"/>
      <c r="C32" s="180"/>
    </row>
    <row r="33" spans="1:3" ht="32" x14ac:dyDescent="0.45">
      <c r="A33" s="94" t="s">
        <v>66</v>
      </c>
      <c r="B33" s="186">
        <f>'Profit and Loss'!AF5</f>
        <v>90449459.370985404</v>
      </c>
      <c r="C33" s="180" t="s">
        <v>200</v>
      </c>
    </row>
    <row r="34" spans="1:3" ht="32" x14ac:dyDescent="0.45">
      <c r="A34" s="94" t="str">
        <f>A21</f>
        <v>Assumed revenue from households</v>
      </c>
      <c r="B34" s="187">
        <f>B21</f>
        <v>0.7</v>
      </c>
      <c r="C34" s="180" t="s">
        <v>198</v>
      </c>
    </row>
    <row r="35" spans="1:3" ht="18.5" x14ac:dyDescent="0.45">
      <c r="A35" s="94"/>
      <c r="B35" s="190"/>
      <c r="C35" s="180"/>
    </row>
    <row r="36" spans="1:3" ht="32" x14ac:dyDescent="0.45">
      <c r="A36" s="94" t="s">
        <v>100</v>
      </c>
      <c r="B36" s="189">
        <f>Assumptions!AG135</f>
        <v>3282.8026801594356</v>
      </c>
      <c r="C36" s="180" t="s">
        <v>201</v>
      </c>
    </row>
    <row r="37" spans="1:3" ht="18.5" x14ac:dyDescent="0.45">
      <c r="A37" s="94"/>
      <c r="B37" s="190"/>
      <c r="C37" s="180"/>
    </row>
    <row r="38" spans="1:3" ht="18.5" x14ac:dyDescent="0.45">
      <c r="A38" s="94" t="s">
        <v>181</v>
      </c>
      <c r="B38" s="186">
        <f>(B33*B34)/B36</f>
        <v>19286.75821496977</v>
      </c>
      <c r="C38" s="180"/>
    </row>
    <row r="39" spans="1:3" ht="18.5" x14ac:dyDescent="0.45">
      <c r="A39" s="94"/>
      <c r="B39" s="190"/>
      <c r="C39" s="180"/>
    </row>
    <row r="40" spans="1:3" ht="32" x14ac:dyDescent="0.45">
      <c r="A40" s="94" t="s">
        <v>103</v>
      </c>
      <c r="B40" s="183">
        <f>1.022^31</f>
        <v>1.9632597808456462</v>
      </c>
      <c r="C40" s="180" t="s">
        <v>202</v>
      </c>
    </row>
    <row r="41" spans="1:3" ht="18.5" x14ac:dyDescent="0.45">
      <c r="A41" s="96"/>
      <c r="B41" s="191"/>
    </row>
    <row r="42" spans="1:3" ht="18.5" x14ac:dyDescent="0.45">
      <c r="A42" s="96" t="s">
        <v>180</v>
      </c>
      <c r="B42" s="186">
        <f>B38/B40</f>
        <v>9823.8442019437043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6D21-D022-4BBC-96FB-4745E356D3C1}">
  <dimension ref="A1"/>
  <sheetViews>
    <sheetView workbookViewId="0">
      <selection sqref="A1:XFD1048576"/>
    </sheetView>
  </sheetViews>
  <sheetFormatPr defaultRowHeight="15.5" x14ac:dyDescent="0.35"/>
  <cols>
    <col min="1" max="16384" width="8.6640625" style="174"/>
  </cols>
  <sheetData>
    <row r="1" spans="1:1" x14ac:dyDescent="0.35">
      <c r="A1" s="175" t="s">
        <v>174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sheetPr codeName="Sheet4"/>
  <dimension ref="A1:AG195"/>
  <sheetViews>
    <sheetView zoomScaleNormal="100" workbookViewId="0">
      <pane ySplit="4" topLeftCell="A5" activePane="bottomLeft" state="frozen"/>
      <selection pane="bottomLeft" sqref="A1:XFD1048576"/>
    </sheetView>
  </sheetViews>
  <sheetFormatPr defaultColWidth="10.83203125" defaultRowHeight="15.5" x14ac:dyDescent="0.35"/>
  <cols>
    <col min="1" max="1" width="89.9140625" style="76" bestFit="1" customWidth="1"/>
    <col min="2" max="2" width="94.6640625" style="76" bestFit="1" customWidth="1"/>
    <col min="3" max="3" width="21.58203125" style="109" bestFit="1" customWidth="1"/>
    <col min="4" max="4" width="29.58203125" style="110" customWidth="1"/>
    <col min="5" max="5" width="25.75" style="76" customWidth="1"/>
    <col min="6" max="8" width="15.4140625" style="76" bestFit="1" customWidth="1"/>
    <col min="9" max="9" width="18.25" style="76" bestFit="1" customWidth="1"/>
    <col min="10" max="10" width="18" style="76" bestFit="1" customWidth="1"/>
    <col min="11" max="11" width="18.25" style="76" bestFit="1" customWidth="1"/>
    <col min="12" max="12" width="18" style="76" bestFit="1" customWidth="1"/>
    <col min="13" max="13" width="18.83203125" style="76" bestFit="1" customWidth="1"/>
    <col min="14" max="14" width="18.25" style="76" bestFit="1" customWidth="1"/>
    <col min="15" max="15" width="18.83203125" style="76" bestFit="1" customWidth="1"/>
    <col min="16" max="16" width="19.25" style="76" bestFit="1" customWidth="1"/>
    <col min="17" max="17" width="18.83203125" style="76" bestFit="1" customWidth="1"/>
    <col min="18" max="18" width="18.4140625" style="76" bestFit="1" customWidth="1"/>
    <col min="19" max="21" width="18.83203125" style="76" bestFit="1" customWidth="1"/>
    <col min="22" max="33" width="19.25" style="76" bestFit="1" customWidth="1"/>
    <col min="34" max="16384" width="10.83203125" style="76"/>
  </cols>
  <sheetData>
    <row r="1" spans="1:33" ht="21" x14ac:dyDescent="0.35">
      <c r="A1" s="108" t="s">
        <v>160</v>
      </c>
    </row>
    <row r="2" spans="1:33" ht="26.5" thickBot="1" x14ac:dyDescent="0.4">
      <c r="A2" s="111"/>
      <c r="B2" s="111"/>
      <c r="D2" s="112"/>
    </row>
    <row r="3" spans="1:33" s="114" customFormat="1" ht="21.5" thickBot="1" x14ac:dyDescent="0.4">
      <c r="A3" s="84"/>
      <c r="B3" s="84"/>
      <c r="C3" s="113"/>
      <c r="D3" s="195" t="s">
        <v>27</v>
      </c>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row>
    <row r="4" spans="1:33" s="120" customFormat="1" ht="16" thickBot="1" x14ac:dyDescent="0.4">
      <c r="A4" s="115" t="s">
        <v>25</v>
      </c>
      <c r="B4" s="115" t="s">
        <v>195</v>
      </c>
      <c r="C4" s="116" t="s">
        <v>26</v>
      </c>
      <c r="D4" s="117">
        <v>2022</v>
      </c>
      <c r="E4" s="118">
        <f t="shared" ref="E4:AG4" si="0">D4+1</f>
        <v>2023</v>
      </c>
      <c r="F4" s="119">
        <f t="shared" si="0"/>
        <v>2024</v>
      </c>
      <c r="G4" s="118">
        <f t="shared" si="0"/>
        <v>2025</v>
      </c>
      <c r="H4" s="119">
        <f t="shared" si="0"/>
        <v>2026</v>
      </c>
      <c r="I4" s="118">
        <f t="shared" si="0"/>
        <v>2027</v>
      </c>
      <c r="J4" s="119">
        <f t="shared" si="0"/>
        <v>2028</v>
      </c>
      <c r="K4" s="118">
        <f t="shared" si="0"/>
        <v>2029</v>
      </c>
      <c r="L4" s="119">
        <f t="shared" si="0"/>
        <v>2030</v>
      </c>
      <c r="M4" s="118">
        <f t="shared" si="0"/>
        <v>2031</v>
      </c>
      <c r="N4" s="119">
        <f t="shared" si="0"/>
        <v>2032</v>
      </c>
      <c r="O4" s="118">
        <f t="shared" si="0"/>
        <v>2033</v>
      </c>
      <c r="P4" s="119">
        <f t="shared" si="0"/>
        <v>2034</v>
      </c>
      <c r="Q4" s="118">
        <f t="shared" si="0"/>
        <v>2035</v>
      </c>
      <c r="R4" s="119">
        <f t="shared" si="0"/>
        <v>2036</v>
      </c>
      <c r="S4" s="118">
        <f t="shared" si="0"/>
        <v>2037</v>
      </c>
      <c r="T4" s="119">
        <f t="shared" si="0"/>
        <v>2038</v>
      </c>
      <c r="U4" s="118">
        <f t="shared" si="0"/>
        <v>2039</v>
      </c>
      <c r="V4" s="119">
        <f t="shared" si="0"/>
        <v>2040</v>
      </c>
      <c r="W4" s="118">
        <f t="shared" si="0"/>
        <v>2041</v>
      </c>
      <c r="X4" s="119">
        <f t="shared" si="0"/>
        <v>2042</v>
      </c>
      <c r="Y4" s="118">
        <f t="shared" si="0"/>
        <v>2043</v>
      </c>
      <c r="Z4" s="119">
        <f t="shared" si="0"/>
        <v>2044</v>
      </c>
      <c r="AA4" s="118">
        <f t="shared" si="0"/>
        <v>2045</v>
      </c>
      <c r="AB4" s="119">
        <f t="shared" si="0"/>
        <v>2046</v>
      </c>
      <c r="AC4" s="118">
        <f t="shared" si="0"/>
        <v>2047</v>
      </c>
      <c r="AD4" s="119">
        <f t="shared" si="0"/>
        <v>2048</v>
      </c>
      <c r="AE4" s="118">
        <f t="shared" si="0"/>
        <v>2049</v>
      </c>
      <c r="AF4" s="119">
        <f t="shared" si="0"/>
        <v>2050</v>
      </c>
      <c r="AG4" s="118">
        <f t="shared" si="0"/>
        <v>2051</v>
      </c>
    </row>
    <row r="5" spans="1:33" s="120" customFormat="1" x14ac:dyDescent="0.35">
      <c r="A5" s="121"/>
      <c r="B5" s="121"/>
      <c r="C5" s="122"/>
      <c r="D5" s="123"/>
      <c r="E5" s="124"/>
      <c r="F5" s="123"/>
      <c r="G5" s="124"/>
      <c r="H5" s="123"/>
      <c r="I5" s="124"/>
      <c r="J5" s="123"/>
      <c r="K5" s="124"/>
      <c r="L5" s="123"/>
      <c r="M5" s="124"/>
      <c r="N5" s="123"/>
      <c r="O5" s="124"/>
      <c r="P5" s="123"/>
      <c r="Q5" s="124"/>
      <c r="R5" s="123"/>
      <c r="S5" s="124"/>
      <c r="T5" s="123"/>
      <c r="U5" s="124"/>
      <c r="V5" s="123"/>
      <c r="W5" s="124"/>
      <c r="X5" s="123"/>
      <c r="Y5" s="124"/>
      <c r="Z5" s="123"/>
      <c r="AA5" s="124"/>
      <c r="AB5" s="123"/>
      <c r="AC5" s="124"/>
      <c r="AD5" s="123"/>
      <c r="AE5" s="124"/>
      <c r="AF5" s="123"/>
      <c r="AG5" s="124"/>
    </row>
    <row r="6" spans="1:33" s="120" customFormat="1" x14ac:dyDescent="0.35">
      <c r="A6" s="125" t="s">
        <v>28</v>
      </c>
      <c r="B6" s="125"/>
      <c r="C6" s="116"/>
      <c r="D6" s="117"/>
      <c r="E6" s="118"/>
      <c r="F6" s="117"/>
      <c r="G6" s="118"/>
      <c r="H6" s="117"/>
      <c r="I6" s="118"/>
      <c r="J6" s="117"/>
      <c r="K6" s="118"/>
      <c r="L6" s="117"/>
      <c r="M6" s="118"/>
      <c r="N6" s="117"/>
      <c r="O6" s="118"/>
      <c r="P6" s="117"/>
      <c r="Q6" s="118"/>
      <c r="R6" s="117"/>
      <c r="S6" s="118"/>
      <c r="T6" s="117"/>
      <c r="U6" s="118"/>
      <c r="V6" s="117"/>
      <c r="W6" s="118"/>
      <c r="X6" s="117"/>
      <c r="Y6" s="118"/>
      <c r="Z6" s="117"/>
      <c r="AA6" s="118"/>
      <c r="AB6" s="117"/>
      <c r="AC6" s="118"/>
      <c r="AD6" s="117"/>
      <c r="AE6" s="118"/>
      <c r="AF6" s="117"/>
      <c r="AG6" s="118"/>
    </row>
    <row r="7" spans="1:33" s="120" customFormat="1" x14ac:dyDescent="0.35">
      <c r="A7" s="125"/>
      <c r="B7" s="125"/>
      <c r="C7" s="116"/>
      <c r="D7" s="117"/>
      <c r="E7" s="118"/>
      <c r="F7" s="117"/>
      <c r="G7" s="118"/>
      <c r="H7" s="117"/>
      <c r="I7" s="118"/>
      <c r="J7" s="117"/>
      <c r="K7" s="118"/>
      <c r="L7" s="117"/>
      <c r="M7" s="118"/>
      <c r="N7" s="117"/>
      <c r="O7" s="118"/>
      <c r="P7" s="117"/>
      <c r="Q7" s="118"/>
      <c r="R7" s="117"/>
      <c r="S7" s="118"/>
      <c r="T7" s="117"/>
      <c r="U7" s="118"/>
      <c r="V7" s="117"/>
      <c r="W7" s="118"/>
      <c r="X7" s="117"/>
      <c r="Y7" s="118"/>
      <c r="Z7" s="117"/>
      <c r="AA7" s="118"/>
      <c r="AB7" s="117"/>
      <c r="AC7" s="118"/>
      <c r="AD7" s="117"/>
      <c r="AE7" s="118"/>
      <c r="AF7" s="117"/>
      <c r="AG7" s="118"/>
    </row>
    <row r="8" spans="1:33" x14ac:dyDescent="0.35">
      <c r="A8" s="77" t="s">
        <v>29</v>
      </c>
      <c r="B8" s="77"/>
      <c r="C8" s="126"/>
      <c r="D8" s="74">
        <v>1</v>
      </c>
      <c r="E8" s="73">
        <v>2</v>
      </c>
      <c r="F8" s="73">
        <v>3</v>
      </c>
      <c r="G8" s="73">
        <v>4</v>
      </c>
      <c r="H8" s="73">
        <v>5</v>
      </c>
      <c r="I8" s="73">
        <v>6</v>
      </c>
      <c r="J8" s="73">
        <v>7</v>
      </c>
      <c r="K8" s="73">
        <v>8</v>
      </c>
      <c r="L8" s="73">
        <v>9</v>
      </c>
      <c r="M8" s="73">
        <v>10</v>
      </c>
      <c r="N8" s="73">
        <v>11</v>
      </c>
      <c r="O8" s="73">
        <v>12</v>
      </c>
      <c r="P8" s="73">
        <v>13</v>
      </c>
      <c r="Q8" s="73">
        <v>14</v>
      </c>
      <c r="R8" s="73">
        <v>15</v>
      </c>
      <c r="S8" s="73">
        <v>16</v>
      </c>
      <c r="T8" s="73">
        <v>17</v>
      </c>
      <c r="U8" s="73">
        <v>18</v>
      </c>
      <c r="V8" s="73">
        <v>19</v>
      </c>
      <c r="W8" s="73">
        <v>20</v>
      </c>
      <c r="X8" s="73">
        <v>21</v>
      </c>
      <c r="Y8" s="73">
        <v>22</v>
      </c>
      <c r="Z8" s="73">
        <v>23</v>
      </c>
      <c r="AA8" s="73">
        <v>24</v>
      </c>
      <c r="AB8" s="73">
        <v>25</v>
      </c>
      <c r="AC8" s="73">
        <v>26</v>
      </c>
      <c r="AD8" s="73">
        <v>27</v>
      </c>
      <c r="AE8" s="73">
        <v>28</v>
      </c>
      <c r="AF8" s="73">
        <v>29</v>
      </c>
      <c r="AG8" s="73">
        <v>30</v>
      </c>
    </row>
    <row r="9" spans="1:33" s="120" customFormat="1" x14ac:dyDescent="0.35">
      <c r="A9" s="78" t="s">
        <v>62</v>
      </c>
      <c r="B9" s="78" t="s">
        <v>128</v>
      </c>
      <c r="C9" s="127">
        <v>2.1999999999999999E-2</v>
      </c>
      <c r="D9" s="128">
        <f t="shared" ref="D9:AG9" si="1">(1+$C$9)^D8</f>
        <v>1.022</v>
      </c>
      <c r="E9" s="128">
        <f t="shared" si="1"/>
        <v>1.044484</v>
      </c>
      <c r="F9" s="128">
        <f t="shared" si="1"/>
        <v>1.067462648</v>
      </c>
      <c r="G9" s="128">
        <f t="shared" si="1"/>
        <v>1.090946826256</v>
      </c>
      <c r="H9" s="128">
        <f t="shared" si="1"/>
        <v>1.114947656433632</v>
      </c>
      <c r="I9" s="128">
        <f t="shared" si="1"/>
        <v>1.1394765048751718</v>
      </c>
      <c r="J9" s="128">
        <f t="shared" si="1"/>
        <v>1.1645449879824257</v>
      </c>
      <c r="K9" s="128">
        <f t="shared" si="1"/>
        <v>1.1901649777180392</v>
      </c>
      <c r="L9" s="128">
        <f t="shared" si="1"/>
        <v>1.216348607227836</v>
      </c>
      <c r="M9" s="128">
        <f t="shared" si="1"/>
        <v>1.2431082765868484</v>
      </c>
      <c r="N9" s="128">
        <f t="shared" si="1"/>
        <v>1.2704566586717592</v>
      </c>
      <c r="O9" s="128">
        <f t="shared" si="1"/>
        <v>1.2984067051625379</v>
      </c>
      <c r="P9" s="128">
        <f t="shared" si="1"/>
        <v>1.3269716526761137</v>
      </c>
      <c r="Q9" s="128">
        <f t="shared" si="1"/>
        <v>1.356165029034988</v>
      </c>
      <c r="R9" s="128">
        <f t="shared" si="1"/>
        <v>1.386000659673758</v>
      </c>
      <c r="S9" s="128">
        <f t="shared" si="1"/>
        <v>1.4164926741865806</v>
      </c>
      <c r="T9" s="128">
        <f t="shared" si="1"/>
        <v>1.4476555130186854</v>
      </c>
      <c r="U9" s="128">
        <f t="shared" si="1"/>
        <v>1.4795039343050964</v>
      </c>
      <c r="V9" s="128">
        <f t="shared" si="1"/>
        <v>1.5120530208598086</v>
      </c>
      <c r="W9" s="128">
        <f t="shared" si="1"/>
        <v>1.5453181873187245</v>
      </c>
      <c r="X9" s="128">
        <f t="shared" si="1"/>
        <v>1.5793151874397364</v>
      </c>
      <c r="Y9" s="128">
        <f t="shared" si="1"/>
        <v>1.6140601215634105</v>
      </c>
      <c r="Z9" s="128">
        <f t="shared" si="1"/>
        <v>1.6495694442378055</v>
      </c>
      <c r="AA9" s="128">
        <f t="shared" si="1"/>
        <v>1.6858599720110374</v>
      </c>
      <c r="AB9" s="128">
        <f t="shared" si="1"/>
        <v>1.7229488913952802</v>
      </c>
      <c r="AC9" s="128">
        <f t="shared" si="1"/>
        <v>1.7608537670059765</v>
      </c>
      <c r="AD9" s="128">
        <f t="shared" si="1"/>
        <v>1.799592549880108</v>
      </c>
      <c r="AE9" s="128">
        <f t="shared" si="1"/>
        <v>1.8391835859774703</v>
      </c>
      <c r="AF9" s="128">
        <f t="shared" si="1"/>
        <v>1.8796456248689748</v>
      </c>
      <c r="AG9" s="128">
        <f t="shared" si="1"/>
        <v>1.920997828616092</v>
      </c>
    </row>
    <row r="10" spans="1:33" s="120" customFormat="1" x14ac:dyDescent="0.35">
      <c r="A10" s="78"/>
      <c r="B10" s="78"/>
      <c r="C10" s="127"/>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row>
    <row r="11" spans="1:33" s="120" customFormat="1" x14ac:dyDescent="0.35">
      <c r="A11" s="77" t="s">
        <v>63</v>
      </c>
      <c r="B11" s="78" t="s">
        <v>128</v>
      </c>
      <c r="C11" s="127">
        <v>0.01</v>
      </c>
      <c r="D11" s="128">
        <f t="shared" ref="D11:AG11" si="2">(1+$C$9+$C$11)^D8</f>
        <v>1.032</v>
      </c>
      <c r="E11" s="128">
        <f t="shared" si="2"/>
        <v>1.065024</v>
      </c>
      <c r="F11" s="128">
        <f t="shared" si="2"/>
        <v>1.0991047679999999</v>
      </c>
      <c r="G11" s="128">
        <f t="shared" si="2"/>
        <v>1.1342761205759999</v>
      </c>
      <c r="H11" s="128">
        <f t="shared" si="2"/>
        <v>1.170572956434432</v>
      </c>
      <c r="I11" s="128">
        <f t="shared" si="2"/>
        <v>1.2080312910403337</v>
      </c>
      <c r="J11" s="128">
        <f t="shared" si="2"/>
        <v>1.2466882923536242</v>
      </c>
      <c r="K11" s="128">
        <f t="shared" si="2"/>
        <v>1.2865823177089404</v>
      </c>
      <c r="L11" s="128">
        <f t="shared" si="2"/>
        <v>1.3277529518756266</v>
      </c>
      <c r="M11" s="128">
        <f t="shared" si="2"/>
        <v>1.3702410463356465</v>
      </c>
      <c r="N11" s="128">
        <f t="shared" si="2"/>
        <v>1.4140887598183871</v>
      </c>
      <c r="O11" s="128">
        <f t="shared" si="2"/>
        <v>1.4593396001325756</v>
      </c>
      <c r="P11" s="128">
        <f t="shared" si="2"/>
        <v>1.5060384673368181</v>
      </c>
      <c r="Q11" s="128">
        <f t="shared" si="2"/>
        <v>1.554231698291596</v>
      </c>
      <c r="R11" s="128">
        <f t="shared" si="2"/>
        <v>1.6039671126369268</v>
      </c>
      <c r="S11" s="128">
        <f t="shared" si="2"/>
        <v>1.6552940602413089</v>
      </c>
      <c r="T11" s="128">
        <f t="shared" si="2"/>
        <v>1.7082634701690309</v>
      </c>
      <c r="U11" s="128">
        <f t="shared" si="2"/>
        <v>1.7629279012144397</v>
      </c>
      <c r="V11" s="128">
        <f t="shared" si="2"/>
        <v>1.8193415940533015</v>
      </c>
      <c r="W11" s="128">
        <f t="shared" si="2"/>
        <v>1.8775605250630074</v>
      </c>
      <c r="X11" s="128">
        <f t="shared" si="2"/>
        <v>1.9376424618650239</v>
      </c>
      <c r="Y11" s="128">
        <f t="shared" si="2"/>
        <v>1.9996470206447043</v>
      </c>
      <c r="Z11" s="128">
        <f t="shared" si="2"/>
        <v>2.0636357253053346</v>
      </c>
      <c r="AA11" s="128">
        <f t="shared" si="2"/>
        <v>2.1296720685151054</v>
      </c>
      <c r="AB11" s="128">
        <f t="shared" si="2"/>
        <v>2.1978215747075893</v>
      </c>
      <c r="AC11" s="128">
        <f t="shared" si="2"/>
        <v>2.2681518650982317</v>
      </c>
      <c r="AD11" s="128">
        <f t="shared" si="2"/>
        <v>2.340732724781375</v>
      </c>
      <c r="AE11" s="128">
        <f t="shared" si="2"/>
        <v>2.4156361719743793</v>
      </c>
      <c r="AF11" s="128">
        <f t="shared" si="2"/>
        <v>2.4929365294775594</v>
      </c>
      <c r="AG11" s="128">
        <f t="shared" si="2"/>
        <v>2.5727104984208409</v>
      </c>
    </row>
    <row r="12" spans="1:33" s="120" customFormat="1" x14ac:dyDescent="0.35">
      <c r="A12" s="77"/>
      <c r="B12" s="77"/>
      <c r="C12" s="127"/>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3" s="120" customFormat="1" ht="31" x14ac:dyDescent="0.35">
      <c r="A13" s="77" t="s">
        <v>31</v>
      </c>
      <c r="B13" s="106" t="s">
        <v>242</v>
      </c>
      <c r="C13" s="127">
        <v>1.5246008397444832E-2</v>
      </c>
      <c r="D13" s="128">
        <f t="shared" ref="D13:AG13" si="3">(1+$C$13)^D8</f>
        <v>1.0152460083974448</v>
      </c>
      <c r="E13" s="128">
        <f t="shared" si="3"/>
        <v>1.0307244575669445</v>
      </c>
      <c r="F13" s="128">
        <f t="shared" si="3"/>
        <v>1.046438891302462</v>
      </c>
      <c r="G13" s="128">
        <f t="shared" si="3"/>
        <v>1.062392907426672</v>
      </c>
      <c r="H13" s="128">
        <f t="shared" si="3"/>
        <v>1.0785901586146849</v>
      </c>
      <c r="I13" s="128">
        <f t="shared" si="3"/>
        <v>1.0950343532303257</v>
      </c>
      <c r="J13" s="128">
        <f t="shared" si="3"/>
        <v>1.1117292561751659</v>
      </c>
      <c r="K13" s="128">
        <f t="shared" si="3"/>
        <v>1.1286786897504972</v>
      </c>
      <c r="L13" s="128">
        <f t="shared" si="3"/>
        <v>1.1458865345324503</v>
      </c>
      <c r="M13" s="128">
        <f t="shared" si="3"/>
        <v>1.1633567302604508</v>
      </c>
      <c r="N13" s="128">
        <f t="shared" si="3"/>
        <v>1.1810932767392259</v>
      </c>
      <c r="O13" s="128">
        <f t="shared" si="3"/>
        <v>1.1991002347545574</v>
      </c>
      <c r="P13" s="128">
        <f t="shared" si="3"/>
        <v>1.2173817270030036</v>
      </c>
      <c r="Q13" s="128">
        <f t="shared" si="3"/>
        <v>1.2359419390357873</v>
      </c>
      <c r="R13" s="128">
        <f t="shared" si="3"/>
        <v>1.2547851202170812</v>
      </c>
      <c r="S13" s="128">
        <f t="shared" si="3"/>
        <v>1.2739155846968993</v>
      </c>
      <c r="T13" s="128">
        <f t="shared" si="3"/>
        <v>1.2933377123988241</v>
      </c>
      <c r="U13" s="128">
        <f t="shared" si="3"/>
        <v>1.3130559500227885</v>
      </c>
      <c r="V13" s="128">
        <f t="shared" si="3"/>
        <v>1.3330748120631508</v>
      </c>
      <c r="W13" s="128">
        <f t="shared" si="3"/>
        <v>1.3533988818422877</v>
      </c>
      <c r="X13" s="128">
        <f t="shared" si="3"/>
        <v>1.3740328125599477</v>
      </c>
      <c r="Y13" s="128">
        <f t="shared" si="3"/>
        <v>1.3949813283586012</v>
      </c>
      <c r="Z13" s="128">
        <f t="shared" si="3"/>
        <v>1.4162492254050354</v>
      </c>
      <c r="AA13" s="128">
        <f t="shared" si="3"/>
        <v>1.4378413729884347</v>
      </c>
      <c r="AB13" s="128">
        <f t="shared" si="3"/>
        <v>1.4597627146352099</v>
      </c>
      <c r="AC13" s="128">
        <f t="shared" si="3"/>
        <v>1.482018269240815</v>
      </c>
      <c r="AD13" s="128">
        <f t="shared" si="3"/>
        <v>1.5046131322188276</v>
      </c>
      <c r="AE13" s="128">
        <f t="shared" si="3"/>
        <v>1.5275524766675412</v>
      </c>
      <c r="AF13" s="128">
        <f t="shared" si="3"/>
        <v>1.5508415545543524</v>
      </c>
      <c r="AG13" s="128">
        <f t="shared" si="3"/>
        <v>1.5744856979181945</v>
      </c>
    </row>
    <row r="14" spans="1:33" ht="16" thickBot="1" x14ac:dyDescent="0.4">
      <c r="A14" s="79"/>
      <c r="B14" s="79"/>
      <c r="C14" s="129"/>
      <c r="D14" s="167"/>
      <c r="E14" s="131"/>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row>
    <row r="15" spans="1:33" x14ac:dyDescent="0.35">
      <c r="A15" s="80" t="s">
        <v>191</v>
      </c>
      <c r="B15" s="178" t="s">
        <v>192</v>
      </c>
      <c r="C15" s="133"/>
      <c r="D15" s="134"/>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row>
    <row r="16" spans="1:33" x14ac:dyDescent="0.35">
      <c r="A16" s="77"/>
      <c r="B16" s="77"/>
      <c r="C16" s="126"/>
      <c r="D16" s="72"/>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row>
    <row r="17" spans="1:33" x14ac:dyDescent="0.35">
      <c r="A17" s="77" t="s">
        <v>132</v>
      </c>
      <c r="B17" s="77" t="s">
        <v>169</v>
      </c>
      <c r="C17" s="136">
        <f>AVERAGE(C49:C50)</f>
        <v>145192450</v>
      </c>
      <c r="D17" s="72"/>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row>
    <row r="18" spans="1:33" x14ac:dyDescent="0.35">
      <c r="A18" s="77" t="s">
        <v>14</v>
      </c>
      <c r="B18" s="77" t="s">
        <v>124</v>
      </c>
      <c r="C18" s="136">
        <f>C17/2</f>
        <v>72596225</v>
      </c>
      <c r="D18" s="72"/>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row>
    <row r="19" spans="1:33" x14ac:dyDescent="0.35">
      <c r="A19" s="77"/>
      <c r="B19" s="77"/>
      <c r="C19" s="136"/>
      <c r="D19" s="72"/>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row>
    <row r="20" spans="1:33" x14ac:dyDescent="0.35">
      <c r="A20" s="77" t="s">
        <v>64</v>
      </c>
      <c r="B20" s="77" t="s">
        <v>137</v>
      </c>
      <c r="C20" s="137">
        <v>7113000</v>
      </c>
      <c r="D20" s="140"/>
      <c r="E20" s="73"/>
      <c r="F20" s="72"/>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row>
    <row r="21" spans="1:33" ht="16" thickBot="1" x14ac:dyDescent="0.4">
      <c r="A21" s="77"/>
      <c r="B21" s="77"/>
      <c r="C21" s="137"/>
      <c r="D21" s="72"/>
      <c r="E21" s="73"/>
      <c r="F21" s="72"/>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row>
    <row r="22" spans="1:33" s="138" customFormat="1" x14ac:dyDescent="0.35">
      <c r="A22" s="80" t="s">
        <v>158</v>
      </c>
      <c r="B22" s="178" t="s">
        <v>192</v>
      </c>
      <c r="C22" s="133"/>
      <c r="D22" s="134"/>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row>
    <row r="23" spans="1:33" x14ac:dyDescent="0.35">
      <c r="A23" s="77"/>
      <c r="B23" s="77"/>
      <c r="C23" s="126"/>
      <c r="D23" s="72"/>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row>
    <row r="24" spans="1:33" x14ac:dyDescent="0.35">
      <c r="A24" s="77" t="s">
        <v>7</v>
      </c>
      <c r="B24" s="77" t="s">
        <v>197</v>
      </c>
      <c r="C24" s="136">
        <v>6378000</v>
      </c>
      <c r="D24" s="140"/>
      <c r="E24" s="168"/>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row>
    <row r="25" spans="1:33" x14ac:dyDescent="0.35">
      <c r="A25" s="77" t="s">
        <v>1</v>
      </c>
      <c r="B25" s="77" t="s">
        <v>194</v>
      </c>
      <c r="C25" s="136">
        <v>3043000</v>
      </c>
      <c r="D25" s="140"/>
      <c r="E25" s="168"/>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row>
    <row r="26" spans="1:33" x14ac:dyDescent="0.35">
      <c r="A26" s="77" t="s">
        <v>4</v>
      </c>
      <c r="B26" s="78" t="s">
        <v>128</v>
      </c>
      <c r="C26" s="139">
        <v>3.5000000000000003E-2</v>
      </c>
      <c r="D26" s="72"/>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row>
    <row r="27" spans="1:33" x14ac:dyDescent="0.35">
      <c r="A27" s="77" t="s">
        <v>46</v>
      </c>
      <c r="B27" s="78" t="s">
        <v>128</v>
      </c>
      <c r="C27" s="139">
        <v>5.0000000000000001E-3</v>
      </c>
      <c r="D27" s="72"/>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row>
    <row r="28" spans="1:33" ht="16" thickBot="1" x14ac:dyDescent="0.4">
      <c r="A28" s="77"/>
      <c r="B28" s="77"/>
      <c r="C28" s="126"/>
      <c r="D28" s="72"/>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row>
    <row r="29" spans="1:33" s="138" customFormat="1" x14ac:dyDescent="0.35">
      <c r="A29" s="80" t="s">
        <v>50</v>
      </c>
      <c r="B29" s="80"/>
      <c r="C29" s="133"/>
      <c r="D29" s="134"/>
      <c r="E29" s="135"/>
      <c r="F29" s="135"/>
      <c r="G29" s="135"/>
      <c r="H29" s="135"/>
      <c r="I29" s="135"/>
      <c r="J29" s="135"/>
      <c r="K29" s="135"/>
      <c r="L29" s="135"/>
      <c r="M29" s="135"/>
      <c r="N29" s="135"/>
      <c r="O29" s="135"/>
      <c r="P29" s="135"/>
      <c r="Q29" s="135"/>
      <c r="R29" s="135"/>
      <c r="S29" s="135"/>
      <c r="T29" s="135"/>
      <c r="U29" s="135"/>
      <c r="V29" s="135"/>
      <c r="W29" s="135"/>
      <c r="X29" s="135"/>
      <c r="Y29" s="135"/>
      <c r="Z29" s="135"/>
      <c r="AA29" s="135"/>
      <c r="AB29" s="135"/>
      <c r="AC29" s="135"/>
      <c r="AD29" s="135"/>
      <c r="AE29" s="135"/>
      <c r="AF29" s="135"/>
      <c r="AG29" s="135"/>
    </row>
    <row r="30" spans="1:33" x14ac:dyDescent="0.35">
      <c r="A30" s="77"/>
      <c r="B30" s="77"/>
      <c r="C30" s="126"/>
      <c r="D30" s="72"/>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row>
    <row r="31" spans="1:33" x14ac:dyDescent="0.35">
      <c r="A31" s="69" t="s">
        <v>51</v>
      </c>
      <c r="B31" s="70" t="s">
        <v>131</v>
      </c>
      <c r="C31" s="127">
        <v>0</v>
      </c>
      <c r="D31" s="140"/>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row>
    <row r="32" spans="1:33" x14ac:dyDescent="0.35">
      <c r="A32" s="69" t="s">
        <v>52</v>
      </c>
      <c r="B32" s="70" t="s">
        <v>131</v>
      </c>
      <c r="C32" s="127">
        <v>0</v>
      </c>
      <c r="D32" s="140"/>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row>
    <row r="33" spans="1:33" x14ac:dyDescent="0.35">
      <c r="A33" s="81" t="s">
        <v>104</v>
      </c>
      <c r="B33" s="82" t="s">
        <v>126</v>
      </c>
      <c r="C33" s="127">
        <v>0</v>
      </c>
      <c r="D33" s="72"/>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row>
    <row r="34" spans="1:33" x14ac:dyDescent="0.35">
      <c r="A34" s="69"/>
      <c r="B34" s="69"/>
      <c r="C34" s="127"/>
      <c r="D34" s="72"/>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row>
    <row r="35" spans="1:33" x14ac:dyDescent="0.35">
      <c r="A35" s="69" t="s">
        <v>53</v>
      </c>
      <c r="B35" s="69" t="s">
        <v>127</v>
      </c>
      <c r="C35" s="127">
        <f>$C$31</f>
        <v>0</v>
      </c>
      <c r="D35" s="72"/>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row>
    <row r="36" spans="1:33" x14ac:dyDescent="0.35">
      <c r="A36" s="69" t="s">
        <v>54</v>
      </c>
      <c r="B36" s="69" t="s">
        <v>127</v>
      </c>
      <c r="C36" s="127">
        <f t="shared" ref="C36:C37" si="4">$C$31</f>
        <v>0</v>
      </c>
      <c r="D36" s="72"/>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row>
    <row r="37" spans="1:33" x14ac:dyDescent="0.35">
      <c r="A37" s="69" t="s">
        <v>55</v>
      </c>
      <c r="B37" s="69" t="s">
        <v>127</v>
      </c>
      <c r="C37" s="127">
        <f t="shared" si="4"/>
        <v>0</v>
      </c>
      <c r="D37" s="72"/>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row>
    <row r="38" spans="1:33" x14ac:dyDescent="0.35">
      <c r="A38" s="69"/>
      <c r="B38" s="69"/>
      <c r="C38" s="127"/>
      <c r="D38" s="72"/>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row>
    <row r="39" spans="1:33" x14ac:dyDescent="0.35">
      <c r="A39" s="69" t="s">
        <v>56</v>
      </c>
      <c r="B39" s="69" t="s">
        <v>127</v>
      </c>
      <c r="C39" s="127">
        <f>$C$32</f>
        <v>0</v>
      </c>
      <c r="D39" s="72"/>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row>
    <row r="40" spans="1:33" x14ac:dyDescent="0.35">
      <c r="A40" s="69" t="s">
        <v>57</v>
      </c>
      <c r="B40" s="69" t="s">
        <v>127</v>
      </c>
      <c r="C40" s="127">
        <f t="shared" ref="C40:C41" si="5">$C$32</f>
        <v>0</v>
      </c>
      <c r="D40" s="72"/>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row>
    <row r="41" spans="1:33" x14ac:dyDescent="0.35">
      <c r="A41" s="69" t="s">
        <v>58</v>
      </c>
      <c r="B41" s="69" t="s">
        <v>127</v>
      </c>
      <c r="C41" s="127">
        <f t="shared" si="5"/>
        <v>0</v>
      </c>
      <c r="D41" s="72"/>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row>
    <row r="42" spans="1:33" x14ac:dyDescent="0.35">
      <c r="A42" s="69"/>
      <c r="B42" s="69"/>
      <c r="C42" s="127"/>
      <c r="D42" s="72"/>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row>
    <row r="43" spans="1:33" x14ac:dyDescent="0.35">
      <c r="A43" s="69" t="s">
        <v>59</v>
      </c>
      <c r="B43" s="69" t="s">
        <v>86</v>
      </c>
      <c r="C43" s="141">
        <v>1</v>
      </c>
      <c r="D43" s="142">
        <v>1</v>
      </c>
      <c r="E43" s="142">
        <v>1</v>
      </c>
      <c r="F43" s="142">
        <v>1</v>
      </c>
      <c r="G43" s="142">
        <v>1</v>
      </c>
      <c r="H43" s="142">
        <f>G43*(1+$C$35)</f>
        <v>1</v>
      </c>
      <c r="I43" s="142">
        <f>H43*(1+$C$35)</f>
        <v>1</v>
      </c>
      <c r="J43" s="142">
        <f>I43*(1+$C$35)</f>
        <v>1</v>
      </c>
      <c r="K43" s="142">
        <f>J43*(1+$C$35)</f>
        <v>1</v>
      </c>
      <c r="L43" s="142">
        <f>K43*(1+$C$35)</f>
        <v>1</v>
      </c>
      <c r="M43" s="142">
        <f>L43*(1+$C$36)</f>
        <v>1</v>
      </c>
      <c r="N43" s="142">
        <f>M43*(1+$C$36)</f>
        <v>1</v>
      </c>
      <c r="O43" s="142">
        <f>N43*(1+$C$36)</f>
        <v>1</v>
      </c>
      <c r="P43" s="142">
        <f>O43*(1+$C$36)</f>
        <v>1</v>
      </c>
      <c r="Q43" s="142">
        <f>P43*(1+$C$36)</f>
        <v>1</v>
      </c>
      <c r="R43" s="142">
        <f>Q43*(1+$C$37)</f>
        <v>1</v>
      </c>
      <c r="S43" s="142">
        <f>R43*(1+$C$37)</f>
        <v>1</v>
      </c>
      <c r="T43" s="142">
        <f>S43*(1+$C$37)</f>
        <v>1</v>
      </c>
      <c r="U43" s="142">
        <f>T43*(1+$C$37)</f>
        <v>1</v>
      </c>
      <c r="V43" s="142">
        <f>U43*(1+$C$37)</f>
        <v>1</v>
      </c>
      <c r="W43" s="142">
        <f t="shared" ref="W43:AG43" si="6">V43</f>
        <v>1</v>
      </c>
      <c r="X43" s="142">
        <f t="shared" si="6"/>
        <v>1</v>
      </c>
      <c r="Y43" s="142">
        <f t="shared" si="6"/>
        <v>1</v>
      </c>
      <c r="Z43" s="142">
        <f t="shared" si="6"/>
        <v>1</v>
      </c>
      <c r="AA43" s="142">
        <f t="shared" si="6"/>
        <v>1</v>
      </c>
      <c r="AB43" s="142">
        <f t="shared" si="6"/>
        <v>1</v>
      </c>
      <c r="AC43" s="142">
        <f t="shared" si="6"/>
        <v>1</v>
      </c>
      <c r="AD43" s="142">
        <f t="shared" si="6"/>
        <v>1</v>
      </c>
      <c r="AE43" s="142">
        <f t="shared" si="6"/>
        <v>1</v>
      </c>
      <c r="AF43" s="142">
        <f t="shared" si="6"/>
        <v>1</v>
      </c>
      <c r="AG43" s="142">
        <f t="shared" si="6"/>
        <v>1</v>
      </c>
    </row>
    <row r="44" spans="1:33" x14ac:dyDescent="0.35">
      <c r="A44" s="69" t="s">
        <v>60</v>
      </c>
      <c r="B44" s="69" t="s">
        <v>86</v>
      </c>
      <c r="C44" s="141">
        <v>1</v>
      </c>
      <c r="D44" s="142">
        <v>1</v>
      </c>
      <c r="E44" s="142">
        <v>1</v>
      </c>
      <c r="F44" s="142">
        <v>1</v>
      </c>
      <c r="G44" s="142">
        <v>1</v>
      </c>
      <c r="H44" s="142">
        <f>G44*(1+$C$39)</f>
        <v>1</v>
      </c>
      <c r="I44" s="142">
        <f>H44*(1+$C$39)</f>
        <v>1</v>
      </c>
      <c r="J44" s="142">
        <f>I44*(1+$C$39)</f>
        <v>1</v>
      </c>
      <c r="K44" s="142">
        <f>J44*(1+$C$39)</f>
        <v>1</v>
      </c>
      <c r="L44" s="142">
        <f>K44*(1+$C$39)</f>
        <v>1</v>
      </c>
      <c r="M44" s="142">
        <f>L44*(1+$C$40)</f>
        <v>1</v>
      </c>
      <c r="N44" s="142">
        <f>M44*(1+$C$40)</f>
        <v>1</v>
      </c>
      <c r="O44" s="142">
        <f>N44*(1+$C$40)</f>
        <v>1</v>
      </c>
      <c r="P44" s="142">
        <f>O44*(1+$C$40)</f>
        <v>1</v>
      </c>
      <c r="Q44" s="142">
        <f>P44*(1+$C$40)</f>
        <v>1</v>
      </c>
      <c r="R44" s="142">
        <f>Q44*(1+$C$41)</f>
        <v>1</v>
      </c>
      <c r="S44" s="142">
        <f>R44*(1+$C$41)</f>
        <v>1</v>
      </c>
      <c r="T44" s="142">
        <f>S44*(1+$C$41)</f>
        <v>1</v>
      </c>
      <c r="U44" s="142">
        <f>T44*(1+$C$41)</f>
        <v>1</v>
      </c>
      <c r="V44" s="142">
        <f>U44*(1+$C$41)</f>
        <v>1</v>
      </c>
      <c r="W44" s="142">
        <f t="shared" ref="W44:AG44" si="7">V44</f>
        <v>1</v>
      </c>
      <c r="X44" s="142">
        <f t="shared" si="7"/>
        <v>1</v>
      </c>
      <c r="Y44" s="142">
        <f t="shared" si="7"/>
        <v>1</v>
      </c>
      <c r="Z44" s="142">
        <f t="shared" si="7"/>
        <v>1</v>
      </c>
      <c r="AA44" s="142">
        <f t="shared" si="7"/>
        <v>1</v>
      </c>
      <c r="AB44" s="142">
        <f t="shared" si="7"/>
        <v>1</v>
      </c>
      <c r="AC44" s="142">
        <f t="shared" si="7"/>
        <v>1</v>
      </c>
      <c r="AD44" s="142">
        <f t="shared" si="7"/>
        <v>1</v>
      </c>
      <c r="AE44" s="142">
        <f t="shared" si="7"/>
        <v>1</v>
      </c>
      <c r="AF44" s="142">
        <f t="shared" si="7"/>
        <v>1</v>
      </c>
      <c r="AG44" s="142">
        <f t="shared" si="7"/>
        <v>1</v>
      </c>
    </row>
    <row r="45" spans="1:33" x14ac:dyDescent="0.35">
      <c r="A45" s="69" t="s">
        <v>87</v>
      </c>
      <c r="B45" s="69" t="s">
        <v>86</v>
      </c>
      <c r="C45" s="141">
        <v>1</v>
      </c>
      <c r="D45" s="142">
        <f t="shared" ref="D45:AG45" si="8">C45*(1+$C$33)</f>
        <v>1</v>
      </c>
      <c r="E45" s="142">
        <f t="shared" si="8"/>
        <v>1</v>
      </c>
      <c r="F45" s="142">
        <f t="shared" si="8"/>
        <v>1</v>
      </c>
      <c r="G45" s="142">
        <f t="shared" si="8"/>
        <v>1</v>
      </c>
      <c r="H45" s="142">
        <f t="shared" si="8"/>
        <v>1</v>
      </c>
      <c r="I45" s="142">
        <f t="shared" si="8"/>
        <v>1</v>
      </c>
      <c r="J45" s="142">
        <f t="shared" si="8"/>
        <v>1</v>
      </c>
      <c r="K45" s="142">
        <f t="shared" si="8"/>
        <v>1</v>
      </c>
      <c r="L45" s="142">
        <f t="shared" si="8"/>
        <v>1</v>
      </c>
      <c r="M45" s="142">
        <f t="shared" si="8"/>
        <v>1</v>
      </c>
      <c r="N45" s="142">
        <f t="shared" si="8"/>
        <v>1</v>
      </c>
      <c r="O45" s="142">
        <f t="shared" si="8"/>
        <v>1</v>
      </c>
      <c r="P45" s="142">
        <f t="shared" si="8"/>
        <v>1</v>
      </c>
      <c r="Q45" s="142">
        <f t="shared" si="8"/>
        <v>1</v>
      </c>
      <c r="R45" s="142">
        <f t="shared" si="8"/>
        <v>1</v>
      </c>
      <c r="S45" s="142">
        <f t="shared" si="8"/>
        <v>1</v>
      </c>
      <c r="T45" s="142">
        <f t="shared" si="8"/>
        <v>1</v>
      </c>
      <c r="U45" s="142">
        <f t="shared" si="8"/>
        <v>1</v>
      </c>
      <c r="V45" s="142">
        <f t="shared" si="8"/>
        <v>1</v>
      </c>
      <c r="W45" s="142">
        <f t="shared" si="8"/>
        <v>1</v>
      </c>
      <c r="X45" s="142">
        <f t="shared" si="8"/>
        <v>1</v>
      </c>
      <c r="Y45" s="142">
        <f t="shared" si="8"/>
        <v>1</v>
      </c>
      <c r="Z45" s="142">
        <f t="shared" si="8"/>
        <v>1</v>
      </c>
      <c r="AA45" s="142">
        <f t="shared" si="8"/>
        <v>1</v>
      </c>
      <c r="AB45" s="142">
        <f t="shared" si="8"/>
        <v>1</v>
      </c>
      <c r="AC45" s="142">
        <f t="shared" si="8"/>
        <v>1</v>
      </c>
      <c r="AD45" s="142">
        <f t="shared" si="8"/>
        <v>1</v>
      </c>
      <c r="AE45" s="142">
        <f t="shared" si="8"/>
        <v>1</v>
      </c>
      <c r="AF45" s="142">
        <f t="shared" si="8"/>
        <v>1</v>
      </c>
      <c r="AG45" s="142">
        <f t="shared" si="8"/>
        <v>1</v>
      </c>
    </row>
    <row r="46" spans="1:33" ht="16" thickBot="1" x14ac:dyDescent="0.4">
      <c r="A46" s="83"/>
      <c r="B46" s="83"/>
      <c r="C46" s="143"/>
      <c r="D46" s="130"/>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row>
    <row r="47" spans="1:33" x14ac:dyDescent="0.35">
      <c r="A47" s="84" t="s">
        <v>159</v>
      </c>
      <c r="B47" s="84"/>
      <c r="C47" s="133"/>
      <c r="D47" s="134"/>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row>
    <row r="48" spans="1:33" x14ac:dyDescent="0.35">
      <c r="A48" s="69"/>
      <c r="B48" s="69"/>
      <c r="C48" s="126"/>
      <c r="D48" s="72"/>
      <c r="E48" s="73"/>
      <c r="F48" s="74"/>
      <c r="G48" s="73"/>
      <c r="H48" s="75"/>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row>
    <row r="49" spans="1:33" x14ac:dyDescent="0.35">
      <c r="A49" s="69" t="s">
        <v>106</v>
      </c>
      <c r="B49" s="77" t="s">
        <v>135</v>
      </c>
      <c r="C49" s="71">
        <v>116154000.00000001</v>
      </c>
      <c r="D49" s="140"/>
      <c r="E49" s="73"/>
      <c r="F49" s="74"/>
      <c r="G49" s="73"/>
      <c r="H49" s="75"/>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row>
    <row r="50" spans="1:33" x14ac:dyDescent="0.35">
      <c r="A50" s="69" t="s">
        <v>107</v>
      </c>
      <c r="B50" s="77" t="s">
        <v>136</v>
      </c>
      <c r="C50" s="71">
        <v>174230900</v>
      </c>
      <c r="D50" s="140"/>
      <c r="E50" s="73"/>
      <c r="F50" s="74"/>
      <c r="G50" s="73"/>
      <c r="H50" s="75"/>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row>
    <row r="51" spans="1:33" x14ac:dyDescent="0.35">
      <c r="A51" s="69"/>
      <c r="B51" s="69"/>
      <c r="C51" s="126"/>
      <c r="D51" s="72"/>
      <c r="E51" s="73"/>
      <c r="F51" s="74"/>
      <c r="G51" s="73"/>
      <c r="H51" s="75"/>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row>
    <row r="52" spans="1:33" x14ac:dyDescent="0.35">
      <c r="A52" s="69" t="s">
        <v>119</v>
      </c>
      <c r="B52" s="77" t="s">
        <v>114</v>
      </c>
      <c r="C52" s="144">
        <v>0.1</v>
      </c>
      <c r="D52" s="72"/>
      <c r="E52" s="73"/>
      <c r="F52" s="74"/>
      <c r="G52" s="73"/>
      <c r="H52" s="75"/>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row>
    <row r="53" spans="1:33" x14ac:dyDescent="0.35">
      <c r="A53" s="69" t="s">
        <v>120</v>
      </c>
      <c r="B53" s="77" t="s">
        <v>114</v>
      </c>
      <c r="C53" s="144">
        <v>0.9</v>
      </c>
      <c r="D53" s="72"/>
      <c r="E53" s="73"/>
      <c r="F53" s="74"/>
      <c r="G53" s="73"/>
      <c r="H53" s="75"/>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row>
    <row r="54" spans="1:33" x14ac:dyDescent="0.35">
      <c r="A54" s="69"/>
      <c r="B54" s="69"/>
      <c r="C54" s="144"/>
      <c r="D54" s="72"/>
      <c r="E54" s="73"/>
      <c r="F54" s="74"/>
      <c r="G54" s="73"/>
      <c r="H54" s="75"/>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row>
    <row r="55" spans="1:33" x14ac:dyDescent="0.35">
      <c r="A55" s="85" t="s">
        <v>118</v>
      </c>
      <c r="B55" s="85"/>
      <c r="C55" s="144"/>
      <c r="D55" s="72"/>
      <c r="E55" s="73"/>
      <c r="F55" s="74"/>
      <c r="G55" s="73"/>
      <c r="H55" s="75"/>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row>
    <row r="56" spans="1:33" x14ac:dyDescent="0.35">
      <c r="A56" s="69" t="s">
        <v>108</v>
      </c>
      <c r="B56" s="77" t="s">
        <v>170</v>
      </c>
      <c r="C56" s="71">
        <v>23.939688236227312</v>
      </c>
      <c r="D56" s="72"/>
      <c r="E56" s="73"/>
      <c r="F56" s="74"/>
      <c r="G56" s="73"/>
      <c r="H56" s="75"/>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row>
    <row r="57" spans="1:33" x14ac:dyDescent="0.35">
      <c r="A57" s="69" t="s">
        <v>109</v>
      </c>
      <c r="B57" s="77" t="s">
        <v>170</v>
      </c>
      <c r="C57" s="71">
        <v>33.857631051616707</v>
      </c>
      <c r="D57" s="72"/>
      <c r="E57" s="73"/>
      <c r="F57" s="74"/>
      <c r="G57" s="73"/>
      <c r="H57" s="75"/>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row>
    <row r="58" spans="1:33" x14ac:dyDescent="0.35">
      <c r="A58" s="69" t="s">
        <v>110</v>
      </c>
      <c r="B58" s="69" t="s">
        <v>86</v>
      </c>
      <c r="C58" s="71">
        <f>AVERAGE(C56:C57)</f>
        <v>28.898659643922009</v>
      </c>
      <c r="D58" s="72"/>
      <c r="E58" s="73"/>
      <c r="F58" s="74"/>
      <c r="G58" s="73"/>
      <c r="H58" s="75"/>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row>
    <row r="59" spans="1:33" x14ac:dyDescent="0.35">
      <c r="A59" s="69"/>
      <c r="B59" s="69"/>
      <c r="C59" s="71"/>
      <c r="D59" s="72"/>
      <c r="E59" s="73"/>
      <c r="F59" s="74"/>
      <c r="G59" s="73"/>
      <c r="H59" s="75"/>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row>
    <row r="60" spans="1:33" x14ac:dyDescent="0.35">
      <c r="A60" s="85" t="s">
        <v>116</v>
      </c>
      <c r="B60" s="85"/>
      <c r="C60" s="71"/>
      <c r="D60" s="72"/>
      <c r="E60" s="73"/>
      <c r="F60" s="74"/>
      <c r="G60" s="73"/>
      <c r="H60" s="75"/>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row>
    <row r="61" spans="1:33" x14ac:dyDescent="0.35">
      <c r="A61" s="69" t="s">
        <v>108</v>
      </c>
      <c r="B61" s="77" t="s">
        <v>114</v>
      </c>
      <c r="C61" s="71">
        <v>84.01794006534017</v>
      </c>
      <c r="D61" s="72"/>
      <c r="E61" s="73"/>
      <c r="F61" s="74"/>
      <c r="G61" s="73"/>
      <c r="H61" s="75"/>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row>
    <row r="62" spans="1:33" x14ac:dyDescent="0.35">
      <c r="A62" s="69" t="s">
        <v>109</v>
      </c>
      <c r="B62" s="77" t="s">
        <v>114</v>
      </c>
      <c r="C62" s="71">
        <v>111.79379467063849</v>
      </c>
      <c r="D62" s="72"/>
      <c r="E62" s="73"/>
      <c r="F62" s="74"/>
      <c r="G62" s="73"/>
      <c r="H62" s="75"/>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row>
    <row r="63" spans="1:33" x14ac:dyDescent="0.35">
      <c r="A63" s="69" t="s">
        <v>110</v>
      </c>
      <c r="B63" s="69" t="s">
        <v>86</v>
      </c>
      <c r="C63" s="71">
        <f>AVERAGE(C61:C62)</f>
        <v>97.90586736798933</v>
      </c>
      <c r="D63" s="72"/>
      <c r="E63" s="73"/>
      <c r="F63" s="74"/>
      <c r="G63" s="73"/>
      <c r="H63" s="75"/>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row>
    <row r="64" spans="1:33" x14ac:dyDescent="0.35">
      <c r="A64" s="69"/>
      <c r="B64" s="69"/>
      <c r="C64" s="126"/>
      <c r="D64" s="72"/>
      <c r="E64" s="73"/>
      <c r="F64" s="74"/>
      <c r="G64" s="73"/>
      <c r="H64" s="75"/>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row>
    <row r="65" spans="1:33" x14ac:dyDescent="0.35">
      <c r="A65" s="85" t="s">
        <v>115</v>
      </c>
      <c r="B65" s="85"/>
      <c r="C65" s="126"/>
      <c r="D65" s="72"/>
      <c r="E65" s="73"/>
      <c r="F65" s="74"/>
      <c r="G65" s="73"/>
      <c r="H65" s="75"/>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row>
    <row r="66" spans="1:33" x14ac:dyDescent="0.35">
      <c r="A66" s="86" t="s">
        <v>108</v>
      </c>
      <c r="B66" s="86" t="s">
        <v>86</v>
      </c>
      <c r="C66" s="71">
        <f>C49*C52/C57</f>
        <v>343065.93932375446</v>
      </c>
      <c r="D66" s="72"/>
      <c r="E66" s="73"/>
      <c r="F66" s="74"/>
      <c r="G66" s="73"/>
      <c r="H66" s="75"/>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row>
    <row r="67" spans="1:33" x14ac:dyDescent="0.35">
      <c r="A67" s="69" t="s">
        <v>109</v>
      </c>
      <c r="B67" s="86" t="s">
        <v>86</v>
      </c>
      <c r="C67" s="71">
        <f>C50*C52/C56</f>
        <v>727791.01499049971</v>
      </c>
      <c r="D67" s="72"/>
      <c r="E67" s="73"/>
      <c r="F67" s="74"/>
      <c r="G67" s="73"/>
      <c r="H67" s="75"/>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row>
    <row r="68" spans="1:33" x14ac:dyDescent="0.35">
      <c r="A68" s="69" t="s">
        <v>110</v>
      </c>
      <c r="B68" s="86" t="s">
        <v>86</v>
      </c>
      <c r="C68" s="145">
        <f>AVERAGE(C66:C67)</f>
        <v>535428.47715712711</v>
      </c>
      <c r="D68" s="72"/>
      <c r="E68" s="73"/>
      <c r="F68" s="74"/>
      <c r="G68" s="73"/>
      <c r="H68" s="75"/>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row>
    <row r="69" spans="1:33" x14ac:dyDescent="0.35">
      <c r="A69" s="69"/>
      <c r="B69" s="69"/>
      <c r="C69" s="126"/>
      <c r="D69" s="72"/>
      <c r="E69" s="73"/>
      <c r="F69" s="74"/>
      <c r="G69" s="73"/>
      <c r="H69" s="75"/>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row>
    <row r="70" spans="1:33" x14ac:dyDescent="0.35">
      <c r="A70" s="85" t="s">
        <v>117</v>
      </c>
      <c r="B70" s="85"/>
      <c r="C70" s="126"/>
      <c r="D70" s="72"/>
      <c r="E70" s="73"/>
      <c r="F70" s="74"/>
      <c r="G70" s="73"/>
      <c r="H70" s="75"/>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row>
    <row r="71" spans="1:33" x14ac:dyDescent="0.35">
      <c r="A71" s="86" t="s">
        <v>108</v>
      </c>
      <c r="B71" s="86" t="s">
        <v>86</v>
      </c>
      <c r="C71" s="71">
        <f>C49*C53/C62</f>
        <v>935101.99119715556</v>
      </c>
      <c r="D71" s="72"/>
      <c r="E71" s="73"/>
      <c r="F71" s="74"/>
      <c r="G71" s="73"/>
      <c r="H71" s="75"/>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row>
    <row r="72" spans="1:33" x14ac:dyDescent="0.35">
      <c r="A72" s="69" t="s">
        <v>109</v>
      </c>
      <c r="B72" s="86" t="s">
        <v>86</v>
      </c>
      <c r="C72" s="71">
        <f>C50*C53/C61</f>
        <v>1866361.0400118313</v>
      </c>
      <c r="D72" s="72"/>
      <c r="E72" s="73"/>
      <c r="F72" s="74"/>
      <c r="G72" s="73"/>
      <c r="H72" s="75"/>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row>
    <row r="73" spans="1:33" x14ac:dyDescent="0.35">
      <c r="A73" s="69" t="s">
        <v>110</v>
      </c>
      <c r="B73" s="86" t="s">
        <v>86</v>
      </c>
      <c r="C73" s="145">
        <f>AVERAGE(C71:C72)</f>
        <v>1400731.5156044934</v>
      </c>
      <c r="D73" s="72"/>
      <c r="E73" s="73"/>
      <c r="F73" s="74"/>
      <c r="G73" s="73"/>
      <c r="H73" s="75"/>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row>
    <row r="74" spans="1:33" x14ac:dyDescent="0.35">
      <c r="A74" s="69"/>
      <c r="B74" s="69"/>
      <c r="C74" s="145"/>
      <c r="D74" s="72"/>
      <c r="E74" s="73"/>
      <c r="F74" s="74"/>
      <c r="G74" s="73"/>
      <c r="H74" s="75"/>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row>
    <row r="75" spans="1:33" ht="31" x14ac:dyDescent="0.35">
      <c r="A75" s="69" t="s">
        <v>111</v>
      </c>
      <c r="B75" s="70" t="s">
        <v>121</v>
      </c>
      <c r="C75" s="71">
        <f>C67+C73</f>
        <v>2128522.5305949934</v>
      </c>
      <c r="D75" s="72"/>
      <c r="E75" s="73"/>
      <c r="F75" s="74"/>
      <c r="G75" s="73"/>
      <c r="H75" s="75"/>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row>
    <row r="76" spans="1:33" x14ac:dyDescent="0.35">
      <c r="A76" s="69"/>
      <c r="B76" s="69"/>
      <c r="C76" s="146"/>
      <c r="D76" s="147"/>
      <c r="E76" s="147"/>
      <c r="F76" s="148"/>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row>
    <row r="77" spans="1:33" x14ac:dyDescent="0.35">
      <c r="A77" s="69" t="s">
        <v>140</v>
      </c>
      <c r="B77" s="179" t="s">
        <v>175</v>
      </c>
      <c r="C77" s="87">
        <v>4653000</v>
      </c>
      <c r="D77" s="172"/>
      <c r="E77" s="169"/>
      <c r="F77" s="148"/>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row>
    <row r="78" spans="1:33" x14ac:dyDescent="0.35">
      <c r="A78" s="69"/>
      <c r="B78" s="69"/>
      <c r="C78" s="146"/>
      <c r="D78" s="147"/>
      <c r="E78" s="147"/>
      <c r="F78" s="148"/>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row>
    <row r="79" spans="1:33" x14ac:dyDescent="0.35">
      <c r="A79" s="69" t="s">
        <v>141</v>
      </c>
      <c r="B79" s="69" t="s">
        <v>154</v>
      </c>
      <c r="C79" s="87">
        <v>2075595406.9007709</v>
      </c>
      <c r="D79" s="147"/>
      <c r="E79" s="147"/>
      <c r="F79" s="148"/>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row>
    <row r="80" spans="1:33" x14ac:dyDescent="0.35">
      <c r="A80" s="69" t="s">
        <v>142</v>
      </c>
      <c r="B80" s="69" t="s">
        <v>154</v>
      </c>
      <c r="C80" s="87">
        <v>1804947246.4161212</v>
      </c>
      <c r="D80" s="147"/>
      <c r="E80" s="147"/>
      <c r="F80" s="148"/>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row>
    <row r="81" spans="1:33" x14ac:dyDescent="0.35">
      <c r="A81" s="69"/>
      <c r="B81" s="69"/>
      <c r="C81" s="87"/>
      <c r="D81" s="147"/>
      <c r="E81" s="147"/>
      <c r="F81" s="148"/>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row>
    <row r="82" spans="1:33" x14ac:dyDescent="0.35">
      <c r="A82" s="69" t="s">
        <v>143</v>
      </c>
      <c r="B82" s="69" t="s">
        <v>86</v>
      </c>
      <c r="C82" s="87">
        <f>C79+$C$77</f>
        <v>2080248406.9007709</v>
      </c>
      <c r="D82" s="147"/>
      <c r="E82" s="149"/>
      <c r="F82" s="148"/>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row>
    <row r="83" spans="1:33" x14ac:dyDescent="0.35">
      <c r="A83" s="69" t="s">
        <v>144</v>
      </c>
      <c r="B83" s="69" t="s">
        <v>86</v>
      </c>
      <c r="C83" s="87">
        <f>C80+$C$77</f>
        <v>1809600246.4161212</v>
      </c>
      <c r="D83" s="147"/>
      <c r="E83" s="147"/>
      <c r="F83" s="148"/>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row>
    <row r="84" spans="1:33" x14ac:dyDescent="0.35">
      <c r="A84" s="69"/>
      <c r="B84" s="69"/>
      <c r="C84" s="87"/>
      <c r="D84" s="147"/>
      <c r="E84" s="147"/>
      <c r="F84" s="148"/>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row>
    <row r="85" spans="1:33" x14ac:dyDescent="0.35">
      <c r="A85" s="69" t="s">
        <v>149</v>
      </c>
      <c r="B85" s="69" t="s">
        <v>133</v>
      </c>
      <c r="C85" s="150">
        <v>5598</v>
      </c>
      <c r="D85" s="147"/>
      <c r="E85" s="147"/>
      <c r="F85" s="148"/>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row>
    <row r="86" spans="1:33" x14ac:dyDescent="0.35">
      <c r="A86" s="69" t="s">
        <v>150</v>
      </c>
      <c r="B86" s="69" t="s">
        <v>134</v>
      </c>
      <c r="C86" s="150">
        <v>5661</v>
      </c>
      <c r="D86" s="147"/>
      <c r="E86" s="147"/>
      <c r="F86" s="148"/>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row>
    <row r="87" spans="1:33" x14ac:dyDescent="0.35">
      <c r="A87" s="69" t="s">
        <v>113</v>
      </c>
      <c r="B87" s="69" t="s">
        <v>86</v>
      </c>
      <c r="C87" s="150">
        <f>AVERAGE(C85:C86)</f>
        <v>5629.5</v>
      </c>
      <c r="D87" s="147"/>
      <c r="E87" s="147"/>
      <c r="F87" s="148"/>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row>
    <row r="88" spans="1:33" x14ac:dyDescent="0.35">
      <c r="A88" s="69"/>
      <c r="B88" s="69"/>
      <c r="C88" s="150"/>
      <c r="D88" s="147"/>
      <c r="E88" s="147"/>
      <c r="F88" s="148"/>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row>
    <row r="89" spans="1:33" x14ac:dyDescent="0.35">
      <c r="A89" s="69" t="s">
        <v>145</v>
      </c>
      <c r="B89" s="69" t="s">
        <v>86</v>
      </c>
      <c r="C89" s="150">
        <f>C82/$C$87</f>
        <v>369526.3179502213</v>
      </c>
      <c r="D89" s="147"/>
      <c r="E89" s="147"/>
      <c r="F89" s="148"/>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row>
    <row r="90" spans="1:33" x14ac:dyDescent="0.35">
      <c r="A90" s="69" t="s">
        <v>145</v>
      </c>
      <c r="B90" s="69" t="s">
        <v>86</v>
      </c>
      <c r="C90" s="150">
        <f>C83/$C$87</f>
        <v>321449.55083331047</v>
      </c>
      <c r="D90" s="147"/>
      <c r="E90" s="147"/>
      <c r="F90" s="148"/>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row>
    <row r="91" spans="1:33" x14ac:dyDescent="0.35">
      <c r="A91" s="69"/>
      <c r="B91" s="69"/>
      <c r="C91" s="150"/>
      <c r="D91" s="147"/>
      <c r="E91" s="147"/>
      <c r="F91" s="148"/>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row>
    <row r="92" spans="1:33" x14ac:dyDescent="0.35">
      <c r="A92" s="69" t="s">
        <v>146</v>
      </c>
      <c r="B92" s="69" t="s">
        <v>153</v>
      </c>
      <c r="C92" s="87">
        <v>70000</v>
      </c>
      <c r="D92" s="147"/>
      <c r="E92" s="147"/>
      <c r="F92" s="148"/>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row>
    <row r="93" spans="1:33" x14ac:dyDescent="0.35">
      <c r="A93" s="69"/>
      <c r="B93" s="69"/>
      <c r="C93" s="87"/>
      <c r="D93" s="147"/>
      <c r="E93" s="147"/>
      <c r="F93" s="148"/>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row>
    <row r="94" spans="1:33" x14ac:dyDescent="0.35">
      <c r="A94" s="69" t="s">
        <v>147</v>
      </c>
      <c r="B94" s="69" t="s">
        <v>86</v>
      </c>
      <c r="C94" s="87">
        <f>IF(C89&lt;$C$92,C89*$C$87,$C$92*$C$87)</f>
        <v>394065000</v>
      </c>
      <c r="D94" s="147"/>
      <c r="E94" s="147"/>
      <c r="F94" s="148"/>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row>
    <row r="95" spans="1:33" x14ac:dyDescent="0.35">
      <c r="A95" s="69" t="s">
        <v>148</v>
      </c>
      <c r="B95" s="69" t="s">
        <v>86</v>
      </c>
      <c r="C95" s="87">
        <f>IF(C90&lt;$C$92,C90*$C$87,$C$92*$C$87)</f>
        <v>394065000</v>
      </c>
      <c r="D95" s="147"/>
      <c r="E95" s="74"/>
      <c r="F95" s="148"/>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row>
    <row r="96" spans="1:33" x14ac:dyDescent="0.35">
      <c r="A96" s="69" t="s">
        <v>152</v>
      </c>
      <c r="B96" s="69" t="s">
        <v>86</v>
      </c>
      <c r="C96" s="87">
        <f>AVERAGE(C94:C95)</f>
        <v>394065000</v>
      </c>
      <c r="D96" s="147"/>
      <c r="E96" s="74"/>
      <c r="F96" s="148"/>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row>
    <row r="97" spans="1:33" x14ac:dyDescent="0.35">
      <c r="A97" s="69"/>
      <c r="B97" s="69"/>
      <c r="C97" s="87"/>
      <c r="D97" s="147"/>
      <c r="E97" s="74"/>
      <c r="F97" s="148"/>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row>
    <row r="98" spans="1:33" x14ac:dyDescent="0.35">
      <c r="A98" s="69" t="s">
        <v>98</v>
      </c>
      <c r="B98" s="69"/>
      <c r="C98" s="71">
        <v>394065000</v>
      </c>
      <c r="D98" s="169"/>
      <c r="E98" s="170"/>
      <c r="F98" s="74"/>
      <c r="G98" s="73"/>
      <c r="H98" s="75"/>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row>
    <row r="99" spans="1:33" x14ac:dyDescent="0.35">
      <c r="A99" s="69"/>
      <c r="B99" s="69"/>
      <c r="C99" s="71"/>
      <c r="D99" s="147"/>
      <c r="E99" s="73"/>
      <c r="F99" s="74"/>
      <c r="G99" s="73"/>
      <c r="H99" s="75"/>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row>
    <row r="100" spans="1:33" x14ac:dyDescent="0.35">
      <c r="A100" s="69" t="s">
        <v>48</v>
      </c>
      <c r="B100" s="69"/>
      <c r="C100" s="126">
        <v>30</v>
      </c>
      <c r="D100" s="147"/>
      <c r="E100" s="73"/>
      <c r="F100" s="74"/>
      <c r="G100" s="73"/>
      <c r="H100" s="75"/>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row>
    <row r="101" spans="1:33" x14ac:dyDescent="0.35">
      <c r="A101" s="69"/>
      <c r="B101" s="69"/>
      <c r="C101" s="126"/>
      <c r="D101" s="147"/>
      <c r="E101" s="73"/>
      <c r="F101" s="74"/>
      <c r="G101" s="73"/>
      <c r="H101" s="75"/>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row>
    <row r="102" spans="1:33" x14ac:dyDescent="0.35">
      <c r="A102" s="69" t="s">
        <v>49</v>
      </c>
      <c r="B102" s="69" t="s">
        <v>86</v>
      </c>
      <c r="C102" s="71">
        <f>C96/C100</f>
        <v>13135500</v>
      </c>
      <c r="D102" s="147"/>
      <c r="E102" s="73"/>
      <c r="F102" s="74"/>
      <c r="G102" s="73"/>
      <c r="H102" s="75"/>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row>
    <row r="103" spans="1:33" x14ac:dyDescent="0.35">
      <c r="A103" s="69"/>
      <c r="B103" s="69"/>
      <c r="C103" s="71"/>
      <c r="D103" s="147"/>
      <c r="E103" s="73"/>
      <c r="F103" s="74"/>
      <c r="G103" s="73"/>
      <c r="H103" s="75"/>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row>
    <row r="104" spans="1:33" ht="31" x14ac:dyDescent="0.35">
      <c r="A104" s="69" t="s">
        <v>40</v>
      </c>
      <c r="B104" s="70" t="s">
        <v>130</v>
      </c>
      <c r="C104" s="151">
        <v>0.6</v>
      </c>
      <c r="D104" s="72"/>
      <c r="E104" s="73"/>
      <c r="F104" s="74"/>
      <c r="G104" s="73"/>
      <c r="H104" s="75"/>
      <c r="I104" s="73"/>
      <c r="J104" s="73"/>
      <c r="K104" s="73"/>
      <c r="L104" s="149"/>
      <c r="M104" s="73"/>
      <c r="N104" s="73"/>
      <c r="O104" s="73"/>
      <c r="P104" s="73"/>
      <c r="Q104" s="73"/>
      <c r="R104" s="73"/>
      <c r="S104" s="73"/>
      <c r="T104" s="73"/>
      <c r="U104" s="73"/>
      <c r="V104" s="73"/>
      <c r="W104" s="73"/>
      <c r="X104" s="73"/>
      <c r="Y104" s="73"/>
      <c r="Z104" s="73"/>
      <c r="AA104" s="73"/>
      <c r="AB104" s="73"/>
      <c r="AC104" s="73"/>
      <c r="AD104" s="73"/>
      <c r="AE104" s="73"/>
      <c r="AF104" s="73"/>
      <c r="AG104" s="73"/>
    </row>
    <row r="105" spans="1:33" ht="31" x14ac:dyDescent="0.35">
      <c r="A105" s="69" t="s">
        <v>41</v>
      </c>
      <c r="B105" s="70" t="s">
        <v>129</v>
      </c>
      <c r="C105" s="151">
        <v>0.4</v>
      </c>
      <c r="D105" s="72"/>
      <c r="E105" s="73"/>
      <c r="F105" s="74"/>
      <c r="G105" s="73"/>
      <c r="H105" s="75"/>
      <c r="I105" s="73"/>
      <c r="J105" s="73"/>
      <c r="K105" s="73"/>
      <c r="L105" s="152"/>
      <c r="M105" s="73"/>
      <c r="N105" s="73"/>
      <c r="O105" s="73"/>
      <c r="P105" s="73"/>
      <c r="Q105" s="73"/>
      <c r="R105" s="73"/>
      <c r="S105" s="73"/>
      <c r="T105" s="73"/>
      <c r="U105" s="73"/>
      <c r="V105" s="73"/>
      <c r="W105" s="73"/>
      <c r="X105" s="73"/>
      <c r="Y105" s="73"/>
      <c r="Z105" s="73"/>
      <c r="AA105" s="73"/>
      <c r="AB105" s="73"/>
      <c r="AC105" s="73"/>
      <c r="AD105" s="73"/>
      <c r="AE105" s="73"/>
      <c r="AF105" s="73"/>
      <c r="AG105" s="73"/>
    </row>
    <row r="106" spans="1:33" x14ac:dyDescent="0.35">
      <c r="A106" s="69" t="s">
        <v>42</v>
      </c>
      <c r="B106" s="69" t="s">
        <v>168</v>
      </c>
      <c r="C106" s="145">
        <f>ROUND(C58/100,1)*100</f>
        <v>30</v>
      </c>
      <c r="D106" s="72"/>
      <c r="E106" s="73"/>
      <c r="F106" s="74"/>
      <c r="G106" s="73"/>
      <c r="H106" s="75"/>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row>
    <row r="107" spans="1:33" x14ac:dyDescent="0.35">
      <c r="A107" s="69" t="s">
        <v>43</v>
      </c>
      <c r="B107" s="69" t="s">
        <v>168</v>
      </c>
      <c r="C107" s="145">
        <f>ROUND(C63/100,1)*100</f>
        <v>100</v>
      </c>
      <c r="D107" s="72"/>
      <c r="E107" s="149"/>
      <c r="F107" s="74"/>
      <c r="G107" s="73"/>
      <c r="H107" s="75"/>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row>
    <row r="108" spans="1:33" x14ac:dyDescent="0.35">
      <c r="A108" s="69"/>
      <c r="B108" s="69"/>
      <c r="C108" s="126"/>
      <c r="D108" s="72"/>
      <c r="E108" s="73"/>
      <c r="F108" s="74"/>
      <c r="G108" s="73"/>
      <c r="H108" s="75"/>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row>
    <row r="109" spans="1:33" x14ac:dyDescent="0.35">
      <c r="A109" s="69" t="s">
        <v>112</v>
      </c>
      <c r="B109" s="69" t="s">
        <v>125</v>
      </c>
      <c r="C109" s="139">
        <v>0.03</v>
      </c>
      <c r="D109" s="72"/>
      <c r="E109" s="73"/>
      <c r="F109" s="74"/>
      <c r="G109" s="73"/>
      <c r="H109" s="75"/>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row>
    <row r="110" spans="1:33" x14ac:dyDescent="0.35">
      <c r="A110" s="69"/>
      <c r="B110" s="69"/>
      <c r="C110" s="151"/>
      <c r="D110" s="72"/>
      <c r="E110" s="73"/>
      <c r="F110" s="74"/>
      <c r="G110" s="73"/>
      <c r="H110" s="75"/>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row>
    <row r="111" spans="1:33" x14ac:dyDescent="0.35">
      <c r="A111" s="69" t="s">
        <v>67</v>
      </c>
      <c r="B111" s="69" t="s">
        <v>127</v>
      </c>
      <c r="C111" s="71"/>
      <c r="D111" s="149">
        <f t="shared" ref="D111:AG111" si="9">$C$75</f>
        <v>2128522.5305949934</v>
      </c>
      <c r="E111" s="149">
        <f t="shared" si="9"/>
        <v>2128522.5305949934</v>
      </c>
      <c r="F111" s="149">
        <f t="shared" si="9"/>
        <v>2128522.5305949934</v>
      </c>
      <c r="G111" s="149">
        <f t="shared" si="9"/>
        <v>2128522.5305949934</v>
      </c>
      <c r="H111" s="149">
        <f t="shared" si="9"/>
        <v>2128522.5305949934</v>
      </c>
      <c r="I111" s="149">
        <f t="shared" si="9"/>
        <v>2128522.5305949934</v>
      </c>
      <c r="J111" s="149">
        <f t="shared" si="9"/>
        <v>2128522.5305949934</v>
      </c>
      <c r="K111" s="149">
        <f t="shared" si="9"/>
        <v>2128522.5305949934</v>
      </c>
      <c r="L111" s="149">
        <f t="shared" si="9"/>
        <v>2128522.5305949934</v>
      </c>
      <c r="M111" s="149">
        <f t="shared" si="9"/>
        <v>2128522.5305949934</v>
      </c>
      <c r="N111" s="149">
        <f t="shared" si="9"/>
        <v>2128522.5305949934</v>
      </c>
      <c r="O111" s="149">
        <f t="shared" si="9"/>
        <v>2128522.5305949934</v>
      </c>
      <c r="P111" s="149">
        <f t="shared" si="9"/>
        <v>2128522.5305949934</v>
      </c>
      <c r="Q111" s="149">
        <f t="shared" si="9"/>
        <v>2128522.5305949934</v>
      </c>
      <c r="R111" s="149">
        <f t="shared" si="9"/>
        <v>2128522.5305949934</v>
      </c>
      <c r="S111" s="149">
        <f t="shared" si="9"/>
        <v>2128522.5305949934</v>
      </c>
      <c r="T111" s="149">
        <f t="shared" si="9"/>
        <v>2128522.5305949934</v>
      </c>
      <c r="U111" s="149">
        <f t="shared" si="9"/>
        <v>2128522.5305949934</v>
      </c>
      <c r="V111" s="149">
        <f t="shared" si="9"/>
        <v>2128522.5305949934</v>
      </c>
      <c r="W111" s="149">
        <f t="shared" si="9"/>
        <v>2128522.5305949934</v>
      </c>
      <c r="X111" s="149">
        <f t="shared" si="9"/>
        <v>2128522.5305949934</v>
      </c>
      <c r="Y111" s="149">
        <f t="shared" si="9"/>
        <v>2128522.5305949934</v>
      </c>
      <c r="Z111" s="149">
        <f t="shared" si="9"/>
        <v>2128522.5305949934</v>
      </c>
      <c r="AA111" s="149">
        <f t="shared" si="9"/>
        <v>2128522.5305949934</v>
      </c>
      <c r="AB111" s="149">
        <f t="shared" si="9"/>
        <v>2128522.5305949934</v>
      </c>
      <c r="AC111" s="149">
        <f t="shared" si="9"/>
        <v>2128522.5305949934</v>
      </c>
      <c r="AD111" s="149">
        <f t="shared" si="9"/>
        <v>2128522.5305949934</v>
      </c>
      <c r="AE111" s="149">
        <f t="shared" si="9"/>
        <v>2128522.5305949934</v>
      </c>
      <c r="AF111" s="149">
        <f t="shared" si="9"/>
        <v>2128522.5305949934</v>
      </c>
      <c r="AG111" s="149">
        <f t="shared" si="9"/>
        <v>2128522.5305949934</v>
      </c>
    </row>
    <row r="112" spans="1:33" x14ac:dyDescent="0.35">
      <c r="A112" s="69"/>
      <c r="B112" s="69"/>
      <c r="C112" s="71"/>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row>
    <row r="113" spans="1:33" s="153" customFormat="1" x14ac:dyDescent="0.35">
      <c r="A113" s="69" t="s">
        <v>68</v>
      </c>
      <c r="B113" s="69" t="s">
        <v>86</v>
      </c>
      <c r="C113" s="71">
        <f>SUM(D113:AG113)</f>
        <v>394065000</v>
      </c>
      <c r="D113" s="149">
        <f t="shared" ref="D113:AG113" si="10">$C$102</f>
        <v>13135500</v>
      </c>
      <c r="E113" s="149">
        <f t="shared" si="10"/>
        <v>13135500</v>
      </c>
      <c r="F113" s="149">
        <f t="shared" si="10"/>
        <v>13135500</v>
      </c>
      <c r="G113" s="149">
        <f t="shared" si="10"/>
        <v>13135500</v>
      </c>
      <c r="H113" s="149">
        <f t="shared" si="10"/>
        <v>13135500</v>
      </c>
      <c r="I113" s="149">
        <f t="shared" si="10"/>
        <v>13135500</v>
      </c>
      <c r="J113" s="149">
        <f t="shared" si="10"/>
        <v>13135500</v>
      </c>
      <c r="K113" s="149">
        <f t="shared" si="10"/>
        <v>13135500</v>
      </c>
      <c r="L113" s="149">
        <f t="shared" si="10"/>
        <v>13135500</v>
      </c>
      <c r="M113" s="149">
        <f t="shared" si="10"/>
        <v>13135500</v>
      </c>
      <c r="N113" s="149">
        <f t="shared" si="10"/>
        <v>13135500</v>
      </c>
      <c r="O113" s="149">
        <f t="shared" si="10"/>
        <v>13135500</v>
      </c>
      <c r="P113" s="149">
        <f t="shared" si="10"/>
        <v>13135500</v>
      </c>
      <c r="Q113" s="149">
        <f t="shared" si="10"/>
        <v>13135500</v>
      </c>
      <c r="R113" s="149">
        <f t="shared" si="10"/>
        <v>13135500</v>
      </c>
      <c r="S113" s="149">
        <f t="shared" si="10"/>
        <v>13135500</v>
      </c>
      <c r="T113" s="149">
        <f t="shared" si="10"/>
        <v>13135500</v>
      </c>
      <c r="U113" s="149">
        <f t="shared" si="10"/>
        <v>13135500</v>
      </c>
      <c r="V113" s="149">
        <f t="shared" si="10"/>
        <v>13135500</v>
      </c>
      <c r="W113" s="149">
        <f t="shared" si="10"/>
        <v>13135500</v>
      </c>
      <c r="X113" s="149">
        <f t="shared" si="10"/>
        <v>13135500</v>
      </c>
      <c r="Y113" s="149">
        <f t="shared" si="10"/>
        <v>13135500</v>
      </c>
      <c r="Z113" s="149">
        <f t="shared" si="10"/>
        <v>13135500</v>
      </c>
      <c r="AA113" s="149">
        <f t="shared" si="10"/>
        <v>13135500</v>
      </c>
      <c r="AB113" s="149">
        <f t="shared" si="10"/>
        <v>13135500</v>
      </c>
      <c r="AC113" s="149">
        <f t="shared" si="10"/>
        <v>13135500</v>
      </c>
      <c r="AD113" s="149">
        <f t="shared" si="10"/>
        <v>13135500</v>
      </c>
      <c r="AE113" s="149">
        <f t="shared" si="10"/>
        <v>13135500</v>
      </c>
      <c r="AF113" s="149">
        <f t="shared" si="10"/>
        <v>13135500</v>
      </c>
      <c r="AG113" s="149">
        <f t="shared" si="10"/>
        <v>13135500</v>
      </c>
    </row>
    <row r="114" spans="1:33" s="153" customFormat="1" x14ac:dyDescent="0.35">
      <c r="A114" s="69"/>
      <c r="B114" s="69"/>
      <c r="C114" s="154">
        <f>C113-C98</f>
        <v>0</v>
      </c>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c r="AA114" s="149"/>
      <c r="AB114" s="149"/>
      <c r="AC114" s="149"/>
      <c r="AD114" s="149"/>
      <c r="AE114" s="149"/>
      <c r="AF114" s="149"/>
      <c r="AG114" s="149"/>
    </row>
    <row r="115" spans="1:33" s="153" customFormat="1" x14ac:dyDescent="0.35">
      <c r="A115" s="69" t="s">
        <v>88</v>
      </c>
      <c r="B115" s="69" t="s">
        <v>86</v>
      </c>
      <c r="C115" s="126"/>
      <c r="D115" s="149">
        <f>(D113*D$44)-D113</f>
        <v>0</v>
      </c>
      <c r="E115" s="149">
        <f t="shared" ref="E115:AG115" si="11">(E113*E$44)-E113</f>
        <v>0</v>
      </c>
      <c r="F115" s="149">
        <f t="shared" si="11"/>
        <v>0</v>
      </c>
      <c r="G115" s="149">
        <f t="shared" si="11"/>
        <v>0</v>
      </c>
      <c r="H115" s="149">
        <f>(H113*H$44)-H113</f>
        <v>0</v>
      </c>
      <c r="I115" s="149">
        <f t="shared" si="11"/>
        <v>0</v>
      </c>
      <c r="J115" s="149">
        <f t="shared" si="11"/>
        <v>0</v>
      </c>
      <c r="K115" s="149">
        <f t="shared" si="11"/>
        <v>0</v>
      </c>
      <c r="L115" s="149">
        <f t="shared" si="11"/>
        <v>0</v>
      </c>
      <c r="M115" s="149">
        <f t="shared" si="11"/>
        <v>0</v>
      </c>
      <c r="N115" s="149">
        <f t="shared" si="11"/>
        <v>0</v>
      </c>
      <c r="O115" s="149">
        <f t="shared" si="11"/>
        <v>0</v>
      </c>
      <c r="P115" s="149">
        <f t="shared" si="11"/>
        <v>0</v>
      </c>
      <c r="Q115" s="149">
        <f t="shared" si="11"/>
        <v>0</v>
      </c>
      <c r="R115" s="149">
        <f t="shared" si="11"/>
        <v>0</v>
      </c>
      <c r="S115" s="149">
        <f t="shared" si="11"/>
        <v>0</v>
      </c>
      <c r="T115" s="149">
        <f t="shared" si="11"/>
        <v>0</v>
      </c>
      <c r="U115" s="149">
        <f t="shared" si="11"/>
        <v>0</v>
      </c>
      <c r="V115" s="149">
        <f t="shared" si="11"/>
        <v>0</v>
      </c>
      <c r="W115" s="149">
        <f t="shared" si="11"/>
        <v>0</v>
      </c>
      <c r="X115" s="149">
        <f t="shared" si="11"/>
        <v>0</v>
      </c>
      <c r="Y115" s="149">
        <f t="shared" si="11"/>
        <v>0</v>
      </c>
      <c r="Z115" s="149">
        <f t="shared" si="11"/>
        <v>0</v>
      </c>
      <c r="AA115" s="149">
        <f t="shared" si="11"/>
        <v>0</v>
      </c>
      <c r="AB115" s="149">
        <f t="shared" si="11"/>
        <v>0</v>
      </c>
      <c r="AC115" s="149">
        <f t="shared" si="11"/>
        <v>0</v>
      </c>
      <c r="AD115" s="149">
        <f t="shared" si="11"/>
        <v>0</v>
      </c>
      <c r="AE115" s="149">
        <f t="shared" si="11"/>
        <v>0</v>
      </c>
      <c r="AF115" s="149">
        <f t="shared" si="11"/>
        <v>0</v>
      </c>
      <c r="AG115" s="149">
        <f t="shared" si="11"/>
        <v>0</v>
      </c>
    </row>
    <row r="116" spans="1:33" s="153" customFormat="1" x14ac:dyDescent="0.35">
      <c r="A116" s="69" t="s">
        <v>89</v>
      </c>
      <c r="B116" s="69" t="s">
        <v>86</v>
      </c>
      <c r="C116" s="126"/>
      <c r="D116" s="149">
        <f t="shared" ref="D116:AG116" si="12">(D113*D$45)-D113</f>
        <v>0</v>
      </c>
      <c r="E116" s="149">
        <f t="shared" si="12"/>
        <v>0</v>
      </c>
      <c r="F116" s="149">
        <f t="shared" si="12"/>
        <v>0</v>
      </c>
      <c r="G116" s="149">
        <f t="shared" si="12"/>
        <v>0</v>
      </c>
      <c r="H116" s="149">
        <f t="shared" si="12"/>
        <v>0</v>
      </c>
      <c r="I116" s="149">
        <f t="shared" si="12"/>
        <v>0</v>
      </c>
      <c r="J116" s="149">
        <f t="shared" si="12"/>
        <v>0</v>
      </c>
      <c r="K116" s="149">
        <f t="shared" si="12"/>
        <v>0</v>
      </c>
      <c r="L116" s="149">
        <f t="shared" si="12"/>
        <v>0</v>
      </c>
      <c r="M116" s="149">
        <f t="shared" si="12"/>
        <v>0</v>
      </c>
      <c r="N116" s="149">
        <f t="shared" si="12"/>
        <v>0</v>
      </c>
      <c r="O116" s="149">
        <f t="shared" si="12"/>
        <v>0</v>
      </c>
      <c r="P116" s="149">
        <f t="shared" si="12"/>
        <v>0</v>
      </c>
      <c r="Q116" s="149">
        <f t="shared" si="12"/>
        <v>0</v>
      </c>
      <c r="R116" s="149">
        <f t="shared" si="12"/>
        <v>0</v>
      </c>
      <c r="S116" s="149">
        <f t="shared" si="12"/>
        <v>0</v>
      </c>
      <c r="T116" s="149">
        <f t="shared" si="12"/>
        <v>0</v>
      </c>
      <c r="U116" s="149">
        <f t="shared" si="12"/>
        <v>0</v>
      </c>
      <c r="V116" s="149">
        <f t="shared" si="12"/>
        <v>0</v>
      </c>
      <c r="W116" s="149">
        <f t="shared" si="12"/>
        <v>0</v>
      </c>
      <c r="X116" s="149">
        <f t="shared" si="12"/>
        <v>0</v>
      </c>
      <c r="Y116" s="149">
        <f t="shared" si="12"/>
        <v>0</v>
      </c>
      <c r="Z116" s="149">
        <f t="shared" si="12"/>
        <v>0</v>
      </c>
      <c r="AA116" s="149">
        <f t="shared" si="12"/>
        <v>0</v>
      </c>
      <c r="AB116" s="149">
        <f t="shared" si="12"/>
        <v>0</v>
      </c>
      <c r="AC116" s="149">
        <f t="shared" si="12"/>
        <v>0</v>
      </c>
      <c r="AD116" s="149">
        <f t="shared" si="12"/>
        <v>0</v>
      </c>
      <c r="AE116" s="149">
        <f t="shared" si="12"/>
        <v>0</v>
      </c>
      <c r="AF116" s="149">
        <f t="shared" si="12"/>
        <v>0</v>
      </c>
      <c r="AG116" s="149">
        <f t="shared" si="12"/>
        <v>0</v>
      </c>
    </row>
    <row r="117" spans="1:33" s="153" customFormat="1" x14ac:dyDescent="0.35">
      <c r="A117" s="69"/>
      <c r="B117" s="69"/>
      <c r="C117" s="126"/>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c r="AA117" s="149"/>
      <c r="AB117" s="149"/>
      <c r="AC117" s="149"/>
      <c r="AD117" s="149"/>
      <c r="AE117" s="149"/>
      <c r="AF117" s="149"/>
      <c r="AG117" s="149"/>
    </row>
    <row r="118" spans="1:33" s="153" customFormat="1" x14ac:dyDescent="0.35">
      <c r="A118" s="69" t="s">
        <v>90</v>
      </c>
      <c r="B118" s="69" t="s">
        <v>86</v>
      </c>
      <c r="C118" s="126"/>
      <c r="D118" s="149">
        <f>D113+D115+D116</f>
        <v>13135500</v>
      </c>
      <c r="E118" s="149">
        <f t="shared" ref="E118:AG118" si="13">E113+E115+E116</f>
        <v>13135500</v>
      </c>
      <c r="F118" s="149">
        <f>F113+F115+F116</f>
        <v>13135500</v>
      </c>
      <c r="G118" s="149">
        <f t="shared" si="13"/>
        <v>13135500</v>
      </c>
      <c r="H118" s="149">
        <f t="shared" si="13"/>
        <v>13135500</v>
      </c>
      <c r="I118" s="149">
        <f t="shared" si="13"/>
        <v>13135500</v>
      </c>
      <c r="J118" s="149">
        <f t="shared" si="13"/>
        <v>13135500</v>
      </c>
      <c r="K118" s="149">
        <f t="shared" si="13"/>
        <v>13135500</v>
      </c>
      <c r="L118" s="149">
        <f t="shared" si="13"/>
        <v>13135500</v>
      </c>
      <c r="M118" s="149">
        <f t="shared" si="13"/>
        <v>13135500</v>
      </c>
      <c r="N118" s="149">
        <f t="shared" si="13"/>
        <v>13135500</v>
      </c>
      <c r="O118" s="149">
        <f t="shared" si="13"/>
        <v>13135500</v>
      </c>
      <c r="P118" s="149">
        <f t="shared" si="13"/>
        <v>13135500</v>
      </c>
      <c r="Q118" s="149">
        <f t="shared" si="13"/>
        <v>13135500</v>
      </c>
      <c r="R118" s="149">
        <f t="shared" si="13"/>
        <v>13135500</v>
      </c>
      <c r="S118" s="149">
        <f t="shared" si="13"/>
        <v>13135500</v>
      </c>
      <c r="T118" s="149">
        <f t="shared" si="13"/>
        <v>13135500</v>
      </c>
      <c r="U118" s="149">
        <f t="shared" si="13"/>
        <v>13135500</v>
      </c>
      <c r="V118" s="149">
        <f t="shared" si="13"/>
        <v>13135500</v>
      </c>
      <c r="W118" s="149">
        <f t="shared" si="13"/>
        <v>13135500</v>
      </c>
      <c r="X118" s="149">
        <f t="shared" si="13"/>
        <v>13135500</v>
      </c>
      <c r="Y118" s="149">
        <f t="shared" si="13"/>
        <v>13135500</v>
      </c>
      <c r="Z118" s="149">
        <f t="shared" si="13"/>
        <v>13135500</v>
      </c>
      <c r="AA118" s="149">
        <f t="shared" si="13"/>
        <v>13135500</v>
      </c>
      <c r="AB118" s="149">
        <f t="shared" si="13"/>
        <v>13135500</v>
      </c>
      <c r="AC118" s="149">
        <f t="shared" si="13"/>
        <v>13135500</v>
      </c>
      <c r="AD118" s="149">
        <f t="shared" si="13"/>
        <v>13135500</v>
      </c>
      <c r="AE118" s="149">
        <f t="shared" si="13"/>
        <v>13135500</v>
      </c>
      <c r="AF118" s="149">
        <f t="shared" si="13"/>
        <v>13135500</v>
      </c>
      <c r="AG118" s="149">
        <f t="shared" si="13"/>
        <v>13135500</v>
      </c>
    </row>
    <row r="119" spans="1:33" s="153" customFormat="1" x14ac:dyDescent="0.35">
      <c r="A119" s="69"/>
      <c r="B119" s="69"/>
      <c r="C119" s="126"/>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c r="AA119" s="149"/>
      <c r="AB119" s="149"/>
      <c r="AC119" s="149"/>
      <c r="AD119" s="149"/>
      <c r="AE119" s="149"/>
      <c r="AF119" s="149"/>
      <c r="AG119" s="149"/>
    </row>
    <row r="120" spans="1:33" s="153" customFormat="1" x14ac:dyDescent="0.35">
      <c r="A120" s="69" t="s">
        <v>69</v>
      </c>
      <c r="B120" s="69" t="s">
        <v>86</v>
      </c>
      <c r="C120" s="126"/>
      <c r="D120" s="149">
        <f>(SUM($D$118:D118)*$C$104/$C$106)+(SUM($D$118:D118)*$C$105/$C$107)</f>
        <v>315252</v>
      </c>
      <c r="E120" s="149">
        <f>(SUM($D$118:E118)*$C$104/$C$106)+(SUM($D$118:E118)*$C$105/$C$107)</f>
        <v>630504</v>
      </c>
      <c r="F120" s="149">
        <f>(SUM($D$118:F118)*$C$104/$C$106)+(SUM($D$118:F118)*$C$105/$C$107)</f>
        <v>945756</v>
      </c>
      <c r="G120" s="149">
        <f>(SUM($D$118:G118)*$C$104/$C$106)+(SUM($D$118:G118)*$C$105/$C$107)</f>
        <v>1261008</v>
      </c>
      <c r="H120" s="149">
        <f>(SUM($D$118:H118)*$C$104/$C$106)+(SUM($D$118:H118)*$C$105/$C$107)</f>
        <v>1576260</v>
      </c>
      <c r="I120" s="149">
        <f>(SUM($D$118:I118)*$C$104/$C$106)+(SUM($D$118:I118)*$C$105/$C$107)</f>
        <v>1891512</v>
      </c>
      <c r="J120" s="149">
        <f>(SUM($D$118:J118)*$C$104/$C$106)+(SUM($D$118:J118)*$C$105/$C$107)</f>
        <v>2206764</v>
      </c>
      <c r="K120" s="149">
        <f>(SUM($D$118:K118)*$C$104/$C$106)+(SUM($D$118:K118)*$C$105/$C$107)</f>
        <v>2522016</v>
      </c>
      <c r="L120" s="149">
        <f>(SUM($D$118:L118)*$C$104/$C$106)+(SUM($D$118:L118)*$C$105/$C$107)</f>
        <v>2837268</v>
      </c>
      <c r="M120" s="149">
        <f>(SUM($D$118:M118)*$C$104/$C$106)+(SUM($D$118:M118)*$C$105/$C$107)</f>
        <v>3152520</v>
      </c>
      <c r="N120" s="149">
        <f>(SUM($D$118:N118)*$C$104/$C$106)+(SUM($D$118:N118)*$C$105/$C$107)</f>
        <v>3467772</v>
      </c>
      <c r="O120" s="149">
        <f>(SUM($D$118:O118)*$C$104/$C$106)+(SUM($D$118:O118)*$C$105/$C$107)</f>
        <v>3783024</v>
      </c>
      <c r="P120" s="149">
        <f>(SUM($D$118:P118)*$C$104/$C$106)+(SUM($D$118:P118)*$C$105/$C$107)</f>
        <v>4098276</v>
      </c>
      <c r="Q120" s="149">
        <f>(SUM($D$118:Q118)*$C$104/$C$106)+(SUM($D$118:Q118)*$C$105/$C$107)</f>
        <v>4413528</v>
      </c>
      <c r="R120" s="149">
        <f>(SUM($D$118:R118)*$C$104/$C$106)+(SUM($D$118:R118)*$C$105/$C$107)</f>
        <v>4728780</v>
      </c>
      <c r="S120" s="149">
        <f>(SUM($D$118:S118)*$C$104/$C$106)+(SUM($D$118:S118)*$C$105/$C$107)</f>
        <v>5044032</v>
      </c>
      <c r="T120" s="149">
        <f>(SUM($D$118:T118)*$C$104/$C$106)+(SUM($D$118:T118)*$C$105/$C$107)</f>
        <v>5359284</v>
      </c>
      <c r="U120" s="149">
        <f>(SUM($D$118:U118)*$C$104/$C$106)+(SUM($D$118:U118)*$C$105/$C$107)</f>
        <v>5674536</v>
      </c>
      <c r="V120" s="149">
        <f>(SUM($D$118:V118)*$C$104/$C$106)+(SUM($D$118:V118)*$C$105/$C$107)</f>
        <v>5989788</v>
      </c>
      <c r="W120" s="149">
        <f>(SUM($D$118:W118)*$C$104/$C$106)+(SUM($D$118:W118)*$C$105/$C$107)</f>
        <v>6305040</v>
      </c>
      <c r="X120" s="149">
        <f>(SUM($D$118:X118)*$C$104/$C$106)+(SUM($D$118:X118)*$C$105/$C$107)</f>
        <v>6620292</v>
      </c>
      <c r="Y120" s="149">
        <f>(SUM($D$118:Y118)*$C$104/$C$106)+(SUM($D$118:Y118)*$C$105/$C$107)</f>
        <v>6935544</v>
      </c>
      <c r="Z120" s="149">
        <f>(SUM($D$118:Z118)*$C$104/$C$106)+(SUM($D$118:Z118)*$C$105/$C$107)</f>
        <v>7250796</v>
      </c>
      <c r="AA120" s="149">
        <f>(SUM($D$118:AA118)*$C$104/$C$106)+(SUM($D$118:AA118)*$C$105/$C$107)</f>
        <v>7566048</v>
      </c>
      <c r="AB120" s="149">
        <f>(SUM($D$118:AB118)*$C$104/$C$106)+(SUM($D$118:AB118)*$C$105/$C$107)</f>
        <v>7881300</v>
      </c>
      <c r="AC120" s="149">
        <f>(SUM($D$118:AC118)*$C$104/$C$106)+(SUM($D$118:AC118)*$C$105/$C$107)</f>
        <v>8196552</v>
      </c>
      <c r="AD120" s="149">
        <f>(SUM($D$118:AD118)*$C$104/$C$106)+(SUM($D$118:AD118)*$C$105/$C$107)</f>
        <v>8511804</v>
      </c>
      <c r="AE120" s="149">
        <f>(SUM($D$118:AE118)*$C$104/$C$106)+(SUM($D$118:AE118)*$C$105/$C$107)</f>
        <v>8827056</v>
      </c>
      <c r="AF120" s="149">
        <f>(SUM($D$118:AF118)*$C$104/$C$106)+(SUM($D$118:AF118)*$C$105/$C$107)</f>
        <v>9142308</v>
      </c>
      <c r="AG120" s="149">
        <f>(SUM($D$118:AG118)*$C$104/$C$106)+(SUM($D$118:AG118)*$C$105/$C$107)</f>
        <v>9457560</v>
      </c>
    </row>
    <row r="121" spans="1:33" s="153" customFormat="1" x14ac:dyDescent="0.35">
      <c r="A121" s="87"/>
      <c r="B121" s="87"/>
      <c r="C121" s="126"/>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149"/>
      <c r="AC121" s="149"/>
      <c r="AD121" s="149"/>
      <c r="AE121" s="149"/>
      <c r="AF121" s="149"/>
      <c r="AG121" s="149"/>
    </row>
    <row r="122" spans="1:33" x14ac:dyDescent="0.35">
      <c r="A122" s="69" t="s">
        <v>91</v>
      </c>
      <c r="B122" s="69" t="s">
        <v>86</v>
      </c>
      <c r="C122" s="126"/>
      <c r="D122" s="72">
        <f>(SUM($D$118:D118)*$C$109)</f>
        <v>394065</v>
      </c>
      <c r="E122" s="72">
        <f>(SUM($D$118:E118)*$C$109)</f>
        <v>788130</v>
      </c>
      <c r="F122" s="72">
        <f>(SUM($D$118:F118)*$C$109)</f>
        <v>1182195</v>
      </c>
      <c r="G122" s="72">
        <f>(SUM($D$118:G118)*$C$109)</f>
        <v>1576260</v>
      </c>
      <c r="H122" s="72">
        <f>(SUM($D$118:H118)*$C$109)</f>
        <v>1970325</v>
      </c>
      <c r="I122" s="72">
        <f>(SUM($D$118:I118)*$C$109)</f>
        <v>2364390</v>
      </c>
      <c r="J122" s="72">
        <f>(SUM($D$118:J118)*$C$109)</f>
        <v>2758455</v>
      </c>
      <c r="K122" s="72">
        <f>(SUM($D$118:K118)*$C$109)</f>
        <v>3152520</v>
      </c>
      <c r="L122" s="72">
        <f>(SUM($D$118:L118)*$C$109)</f>
        <v>3546585</v>
      </c>
      <c r="M122" s="72">
        <f>(SUM($D$118:M118)*$C$109)</f>
        <v>3940650</v>
      </c>
      <c r="N122" s="72">
        <f>(SUM($D$118:N118)*$C$109)</f>
        <v>4334715</v>
      </c>
      <c r="O122" s="72">
        <f>(SUM($D$118:O118)*$C$109)</f>
        <v>4728780</v>
      </c>
      <c r="P122" s="72">
        <f>(SUM($D$118:P118)*$C$109)</f>
        <v>5122845</v>
      </c>
      <c r="Q122" s="72">
        <f>(SUM($D$118:Q118)*$C$109)</f>
        <v>5516910</v>
      </c>
      <c r="R122" s="72">
        <f>(SUM($D$118:R118)*$C$109)</f>
        <v>5910975</v>
      </c>
      <c r="S122" s="72">
        <f>(SUM($D$118:S118)*$C$109)</f>
        <v>6305040</v>
      </c>
      <c r="T122" s="72">
        <f>(SUM($D$118:T118)*$C$109)</f>
        <v>6699105</v>
      </c>
      <c r="U122" s="72">
        <f>(SUM($D$118:U118)*$C$109)</f>
        <v>7093170</v>
      </c>
      <c r="V122" s="72">
        <f>(SUM($D$118:V118)*$C$109)</f>
        <v>7487235</v>
      </c>
      <c r="W122" s="72">
        <f>(SUM($D$118:W118)*$C$109)</f>
        <v>7881300</v>
      </c>
      <c r="X122" s="72">
        <f>(SUM($D$118:X118)*$C$109)</f>
        <v>8275365</v>
      </c>
      <c r="Y122" s="72">
        <f>(SUM($D$118:Y118)*$C$109)</f>
        <v>8669430</v>
      </c>
      <c r="Z122" s="72">
        <f>(SUM($D$118:Z118)*$C$109)</f>
        <v>9063495</v>
      </c>
      <c r="AA122" s="72">
        <f>(SUM($D$118:AA118)*$C$109)</f>
        <v>9457560</v>
      </c>
      <c r="AB122" s="72">
        <f>(SUM($D$118:AB118)*$C$109)</f>
        <v>9851625</v>
      </c>
      <c r="AC122" s="72">
        <f>(SUM($D$118:AC118)*$C$109)</f>
        <v>10245690</v>
      </c>
      <c r="AD122" s="72">
        <f>(SUM($D$118:AD118)*$C$109)</f>
        <v>10639755</v>
      </c>
      <c r="AE122" s="72">
        <f>(SUM($D$118:AE118)*$C$109)</f>
        <v>11033820</v>
      </c>
      <c r="AF122" s="72">
        <f>(SUM($D$118:AF118)*$C$109)</f>
        <v>11427885</v>
      </c>
      <c r="AG122" s="72">
        <f>(SUM($D$118:AG118)*$C$109)</f>
        <v>11821950</v>
      </c>
    </row>
    <row r="123" spans="1:33" ht="16" thickBot="1" x14ac:dyDescent="0.4">
      <c r="A123" s="83"/>
      <c r="B123" s="83"/>
      <c r="C123" s="129"/>
      <c r="D123" s="130"/>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row>
    <row r="124" spans="1:33" s="138" customFormat="1" x14ac:dyDescent="0.35">
      <c r="A124" s="80" t="s">
        <v>47</v>
      </c>
      <c r="B124" s="80"/>
      <c r="C124" s="133"/>
      <c r="D124" s="134"/>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row>
    <row r="125" spans="1:33" s="73" customFormat="1" x14ac:dyDescent="0.35">
      <c r="A125" s="88"/>
      <c r="B125" s="88"/>
      <c r="C125" s="126"/>
      <c r="D125" s="72"/>
    </row>
    <row r="126" spans="1:33" s="73" customFormat="1" x14ac:dyDescent="0.35">
      <c r="A126" s="77" t="s">
        <v>151</v>
      </c>
      <c r="B126" s="77" t="s">
        <v>133</v>
      </c>
      <c r="C126" s="126">
        <v>5598</v>
      </c>
      <c r="D126" s="140"/>
    </row>
    <row r="127" spans="1:33" x14ac:dyDescent="0.35">
      <c r="A127" s="77" t="s">
        <v>150</v>
      </c>
      <c r="B127" s="77" t="s">
        <v>134</v>
      </c>
      <c r="C127" s="126">
        <v>5661</v>
      </c>
      <c r="D127" s="140"/>
      <c r="E127" s="73"/>
      <c r="F127" s="73"/>
      <c r="G127" s="73"/>
      <c r="H127" s="73"/>
      <c r="I127" s="73"/>
      <c r="J127" s="73"/>
      <c r="K127" s="73"/>
      <c r="L127" s="73"/>
      <c r="M127" s="73"/>
      <c r="N127" s="73"/>
      <c r="O127" s="73"/>
      <c r="P127" s="73"/>
      <c r="Q127" s="155"/>
      <c r="R127" s="73"/>
      <c r="S127" s="73"/>
      <c r="T127" s="73"/>
      <c r="U127" s="73"/>
      <c r="V127" s="73"/>
      <c r="W127" s="73"/>
      <c r="X127" s="73"/>
      <c r="Y127" s="73"/>
      <c r="Z127" s="73"/>
      <c r="AA127" s="73"/>
      <c r="AB127" s="73"/>
      <c r="AC127" s="73"/>
      <c r="AD127" s="73"/>
      <c r="AE127" s="73"/>
      <c r="AF127" s="73"/>
      <c r="AG127" s="73"/>
    </row>
    <row r="128" spans="1:33" x14ac:dyDescent="0.35">
      <c r="A128" s="77"/>
      <c r="B128" s="77"/>
      <c r="C128" s="126"/>
      <c r="D128" s="72"/>
      <c r="E128" s="73"/>
      <c r="F128" s="73"/>
      <c r="G128" s="73"/>
      <c r="H128" s="73"/>
      <c r="I128" s="73"/>
      <c r="J128" s="73"/>
      <c r="K128" s="73"/>
      <c r="L128" s="73"/>
      <c r="M128" s="73"/>
      <c r="N128" s="73"/>
      <c r="O128" s="73"/>
      <c r="P128" s="73"/>
      <c r="Q128" s="155"/>
      <c r="R128" s="73"/>
      <c r="S128" s="73"/>
      <c r="T128" s="73"/>
      <c r="U128" s="73"/>
      <c r="V128" s="73"/>
      <c r="W128" s="73"/>
      <c r="X128" s="73"/>
      <c r="Y128" s="73"/>
      <c r="Z128" s="73"/>
      <c r="AA128" s="73"/>
      <c r="AB128" s="73"/>
      <c r="AC128" s="73"/>
      <c r="AD128" s="73"/>
      <c r="AE128" s="73"/>
      <c r="AF128" s="73"/>
      <c r="AG128" s="73"/>
    </row>
    <row r="129" spans="1:33" x14ac:dyDescent="0.35">
      <c r="A129" s="77" t="s">
        <v>113</v>
      </c>
      <c r="B129" s="77" t="s">
        <v>86</v>
      </c>
      <c r="C129" s="126">
        <f>AVERAGE(C126:C127)</f>
        <v>5629.5</v>
      </c>
      <c r="D129" s="72"/>
      <c r="E129" s="73"/>
      <c r="F129" s="73"/>
      <c r="G129" s="73"/>
      <c r="H129" s="73"/>
      <c r="I129" s="73"/>
      <c r="J129" s="73"/>
      <c r="K129" s="73"/>
      <c r="L129" s="73"/>
      <c r="M129" s="73"/>
      <c r="N129" s="73"/>
      <c r="O129" s="73"/>
      <c r="P129" s="73"/>
      <c r="Q129" s="155"/>
      <c r="R129" s="73"/>
      <c r="S129" s="73"/>
      <c r="T129" s="73"/>
      <c r="U129" s="73"/>
      <c r="V129" s="73"/>
      <c r="W129" s="73"/>
      <c r="X129" s="73"/>
      <c r="Y129" s="73"/>
      <c r="Z129" s="73"/>
      <c r="AA129" s="73"/>
      <c r="AB129" s="73"/>
      <c r="AC129" s="73"/>
      <c r="AD129" s="73"/>
      <c r="AE129" s="73"/>
      <c r="AF129" s="73"/>
      <c r="AG129" s="73"/>
    </row>
    <row r="130" spans="1:33" x14ac:dyDescent="0.35">
      <c r="A130" s="77"/>
      <c r="B130" s="77"/>
      <c r="C130" s="126"/>
      <c r="D130" s="72"/>
      <c r="E130" s="73"/>
      <c r="F130" s="73"/>
      <c r="G130" s="73"/>
      <c r="H130" s="73"/>
      <c r="I130" s="73"/>
      <c r="J130" s="73"/>
      <c r="K130" s="73"/>
      <c r="L130" s="73"/>
      <c r="M130" s="73"/>
      <c r="N130" s="73"/>
      <c r="O130" s="73"/>
      <c r="P130" s="73"/>
      <c r="Q130" s="155"/>
      <c r="R130" s="73"/>
      <c r="S130" s="73"/>
      <c r="T130" s="73"/>
      <c r="U130" s="73"/>
      <c r="V130" s="73"/>
      <c r="W130" s="73"/>
      <c r="X130" s="73"/>
      <c r="Y130" s="73"/>
      <c r="Z130" s="73"/>
      <c r="AA130" s="73"/>
      <c r="AB130" s="73"/>
      <c r="AC130" s="73"/>
      <c r="AD130" s="73"/>
      <c r="AE130" s="73"/>
      <c r="AF130" s="73"/>
      <c r="AG130" s="73"/>
    </row>
    <row r="131" spans="1:33" x14ac:dyDescent="0.35">
      <c r="A131" s="77" t="s">
        <v>123</v>
      </c>
      <c r="B131" s="77" t="s">
        <v>122</v>
      </c>
      <c r="C131" s="126">
        <v>2.7</v>
      </c>
      <c r="D131" s="72"/>
      <c r="E131" s="73"/>
      <c r="F131" s="73"/>
      <c r="G131" s="73"/>
      <c r="H131" s="73"/>
      <c r="I131" s="73"/>
      <c r="J131" s="73"/>
      <c r="K131" s="73"/>
      <c r="L131" s="73"/>
      <c r="M131" s="73"/>
      <c r="N131" s="73"/>
      <c r="O131" s="73"/>
      <c r="P131" s="73"/>
      <c r="Q131" s="155"/>
      <c r="R131" s="73"/>
      <c r="S131" s="73"/>
      <c r="T131" s="73"/>
      <c r="U131" s="73"/>
      <c r="V131" s="73"/>
      <c r="W131" s="73"/>
      <c r="X131" s="73"/>
      <c r="Y131" s="73"/>
      <c r="Z131" s="73"/>
      <c r="AA131" s="73"/>
      <c r="AB131" s="73"/>
      <c r="AC131" s="73"/>
      <c r="AD131" s="73"/>
      <c r="AE131" s="73"/>
      <c r="AF131" s="73"/>
      <c r="AG131" s="73"/>
    </row>
    <row r="132" spans="1:33" x14ac:dyDescent="0.35">
      <c r="A132" s="77"/>
      <c r="B132" s="77"/>
      <c r="C132" s="126"/>
      <c r="D132" s="72"/>
      <c r="E132" s="73"/>
      <c r="F132" s="73"/>
      <c r="G132" s="73"/>
      <c r="H132" s="73"/>
      <c r="I132" s="73"/>
      <c r="J132" s="73"/>
      <c r="K132" s="73"/>
      <c r="L132" s="73"/>
      <c r="M132" s="73"/>
      <c r="N132" s="73"/>
      <c r="O132" s="73"/>
      <c r="P132" s="73"/>
      <c r="Q132" s="155"/>
      <c r="R132" s="73"/>
      <c r="S132" s="73"/>
      <c r="T132" s="73"/>
      <c r="U132" s="73"/>
      <c r="V132" s="73"/>
      <c r="W132" s="73"/>
      <c r="X132" s="73"/>
      <c r="Y132" s="73"/>
      <c r="Z132" s="73"/>
      <c r="AA132" s="73"/>
      <c r="AB132" s="73"/>
      <c r="AC132" s="73"/>
      <c r="AD132" s="73"/>
      <c r="AE132" s="73"/>
      <c r="AF132" s="73"/>
      <c r="AG132" s="73"/>
    </row>
    <row r="133" spans="1:33" x14ac:dyDescent="0.35">
      <c r="A133" s="77" t="s">
        <v>155</v>
      </c>
      <c r="B133" s="77" t="s">
        <v>156</v>
      </c>
      <c r="C133" s="144">
        <v>0.7</v>
      </c>
      <c r="D133" s="72"/>
      <c r="E133" s="73"/>
      <c r="F133" s="73"/>
      <c r="G133" s="73"/>
      <c r="H133" s="73"/>
      <c r="I133" s="73"/>
      <c r="J133" s="73"/>
      <c r="K133" s="73"/>
      <c r="L133" s="73"/>
      <c r="M133" s="73"/>
      <c r="N133" s="73"/>
      <c r="O133" s="73"/>
      <c r="P133" s="73"/>
      <c r="Q133" s="155"/>
      <c r="R133" s="73"/>
      <c r="S133" s="73"/>
      <c r="T133" s="73"/>
      <c r="U133" s="73"/>
      <c r="V133" s="73"/>
      <c r="W133" s="73"/>
      <c r="X133" s="73"/>
      <c r="Y133" s="73"/>
      <c r="Z133" s="73"/>
      <c r="AA133" s="73"/>
      <c r="AB133" s="73"/>
      <c r="AC133" s="73"/>
      <c r="AD133" s="73"/>
      <c r="AE133" s="73"/>
      <c r="AF133" s="73"/>
      <c r="AG133" s="73"/>
    </row>
    <row r="134" spans="1:33" x14ac:dyDescent="0.35">
      <c r="A134" s="77"/>
      <c r="B134" s="77"/>
      <c r="C134" s="126"/>
      <c r="D134" s="72"/>
      <c r="E134" s="73"/>
      <c r="F134" s="73"/>
      <c r="G134" s="73"/>
      <c r="H134" s="73"/>
      <c r="I134" s="73"/>
      <c r="J134" s="73"/>
      <c r="K134" s="73"/>
      <c r="L134" s="73"/>
      <c r="M134" s="73"/>
      <c r="N134" s="73"/>
      <c r="O134" s="73"/>
      <c r="P134" s="73"/>
      <c r="Q134" s="155"/>
      <c r="R134" s="73"/>
      <c r="S134" s="73"/>
      <c r="T134" s="73"/>
      <c r="U134" s="73"/>
      <c r="V134" s="73"/>
      <c r="W134" s="73"/>
      <c r="X134" s="73"/>
      <c r="Y134" s="73"/>
      <c r="Z134" s="73"/>
      <c r="AA134" s="73"/>
      <c r="AB134" s="73"/>
      <c r="AC134" s="73"/>
      <c r="AD134" s="73"/>
      <c r="AE134" s="73"/>
      <c r="AF134" s="73"/>
      <c r="AG134" s="73"/>
    </row>
    <row r="135" spans="1:33" ht="16" thickBot="1" x14ac:dyDescent="0.4">
      <c r="A135" s="79" t="s">
        <v>99</v>
      </c>
      <c r="B135" s="79" t="s">
        <v>86</v>
      </c>
      <c r="C135" s="156">
        <f>C129/C131</f>
        <v>2085</v>
      </c>
      <c r="D135" s="157">
        <f t="shared" ref="D135:AG135" si="14">$C$135*D13</f>
        <v>2116.7879275086725</v>
      </c>
      <c r="E135" s="157">
        <f t="shared" si="14"/>
        <v>2149.0604940270791</v>
      </c>
      <c r="F135" s="157">
        <f t="shared" si="14"/>
        <v>2181.8250883656333</v>
      </c>
      <c r="G135" s="157">
        <f t="shared" si="14"/>
        <v>2215.0892119846112</v>
      </c>
      <c r="H135" s="157">
        <f t="shared" si="14"/>
        <v>2248.860480711618</v>
      </c>
      <c r="I135" s="157">
        <f t="shared" si="14"/>
        <v>2283.1466264852293</v>
      </c>
      <c r="J135" s="157">
        <f t="shared" si="14"/>
        <v>2317.9554991252212</v>
      </c>
      <c r="K135" s="157">
        <f t="shared" si="14"/>
        <v>2353.2950681297866</v>
      </c>
      <c r="L135" s="157">
        <f t="shared" si="14"/>
        <v>2389.1734245001589</v>
      </c>
      <c r="M135" s="157">
        <f t="shared" si="14"/>
        <v>2425.5987825930401</v>
      </c>
      <c r="N135" s="157">
        <f t="shared" si="14"/>
        <v>2462.5794820012861</v>
      </c>
      <c r="O135" s="157">
        <f t="shared" si="14"/>
        <v>2500.1239894632522</v>
      </c>
      <c r="P135" s="157">
        <f t="shared" si="14"/>
        <v>2538.2409008012623</v>
      </c>
      <c r="Q135" s="157">
        <f t="shared" si="14"/>
        <v>2576.9389428896166</v>
      </c>
      <c r="R135" s="157">
        <f t="shared" si="14"/>
        <v>2616.2269756526143</v>
      </c>
      <c r="S135" s="157">
        <f t="shared" si="14"/>
        <v>2656.1139940930348</v>
      </c>
      <c r="T135" s="157">
        <f t="shared" si="14"/>
        <v>2696.6091303515482</v>
      </c>
      <c r="U135" s="157">
        <f t="shared" si="14"/>
        <v>2737.7216557975139</v>
      </c>
      <c r="V135" s="157">
        <f t="shared" si="14"/>
        <v>2779.4609831516696</v>
      </c>
      <c r="W135" s="157">
        <f t="shared" si="14"/>
        <v>2821.83666864117</v>
      </c>
      <c r="X135" s="157">
        <f t="shared" si="14"/>
        <v>2864.8584141874908</v>
      </c>
      <c r="Y135" s="157">
        <f t="shared" si="14"/>
        <v>2908.5360696276834</v>
      </c>
      <c r="Z135" s="157">
        <f t="shared" si="14"/>
        <v>2952.879634969499</v>
      </c>
      <c r="AA135" s="157">
        <f t="shared" si="14"/>
        <v>2997.8992626808863</v>
      </c>
      <c r="AB135" s="157">
        <f t="shared" si="14"/>
        <v>3043.6052600144126</v>
      </c>
      <c r="AC135" s="157">
        <f t="shared" si="14"/>
        <v>3090.0080913670995</v>
      </c>
      <c r="AD135" s="157">
        <f t="shared" si="14"/>
        <v>3137.1183806762556</v>
      </c>
      <c r="AE135" s="157">
        <f t="shared" si="14"/>
        <v>3184.9469138518234</v>
      </c>
      <c r="AF135" s="157">
        <f t="shared" si="14"/>
        <v>3233.5046412458246</v>
      </c>
      <c r="AG135" s="157">
        <f t="shared" si="14"/>
        <v>3282.8026801594356</v>
      </c>
    </row>
    <row r="146" spans="4:33" x14ac:dyDescent="0.35">
      <c r="D146" s="158"/>
    </row>
    <row r="153" spans="4:33" x14ac:dyDescent="0.35">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row>
    <row r="156" spans="4:33" x14ac:dyDescent="0.35">
      <c r="D156" s="160"/>
    </row>
    <row r="159" spans="4:33" x14ac:dyDescent="0.35">
      <c r="D159" s="161"/>
    </row>
    <row r="162" spans="4:33" x14ac:dyDescent="0.35">
      <c r="D162" s="158"/>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row>
    <row r="163" spans="4:33" x14ac:dyDescent="0.35">
      <c r="D163" s="158"/>
    </row>
    <row r="166" spans="4:33" x14ac:dyDescent="0.35">
      <c r="M166" s="163"/>
    </row>
    <row r="174" spans="4:33" x14ac:dyDescent="0.35">
      <c r="D174" s="164"/>
    </row>
    <row r="175" spans="4:33" x14ac:dyDescent="0.35">
      <c r="D175" s="164"/>
    </row>
    <row r="176" spans="4:33" x14ac:dyDescent="0.35">
      <c r="D176" s="158"/>
    </row>
    <row r="177" spans="4:4" x14ac:dyDescent="0.35">
      <c r="D177" s="158"/>
    </row>
    <row r="179" spans="4:4" x14ac:dyDescent="0.35">
      <c r="D179" s="165"/>
    </row>
    <row r="180" spans="4:4" x14ac:dyDescent="0.35">
      <c r="D180" s="164"/>
    </row>
    <row r="181" spans="4:4" x14ac:dyDescent="0.35">
      <c r="D181" s="164"/>
    </row>
    <row r="186" spans="4:4" x14ac:dyDescent="0.35">
      <c r="D186" s="166"/>
    </row>
    <row r="195" spans="4:4" x14ac:dyDescent="0.35">
      <c r="D195" s="158"/>
    </row>
  </sheetData>
  <mergeCells count="1">
    <mergeCell ref="D3:AG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sheetPr codeName="Sheet6"/>
  <dimension ref="A1:AI56"/>
  <sheetViews>
    <sheetView zoomScaleNormal="100" workbookViewId="0">
      <pane xSplit="1" topLeftCell="B1" activePane="topRight" state="frozen"/>
      <selection pane="topRight" sqref="A1:XFD1048576"/>
    </sheetView>
  </sheetViews>
  <sheetFormatPr defaultColWidth="12.6640625" defaultRowHeight="15.5" x14ac:dyDescent="0.35"/>
  <cols>
    <col min="1" max="1" width="57.5" style="63" bestFit="1" customWidth="1"/>
    <col min="2" max="2" width="24.5" style="63" bestFit="1" customWidth="1"/>
    <col min="3" max="3" width="22" style="63" bestFit="1" customWidth="1"/>
    <col min="4" max="4" width="5.4140625" style="63" customWidth="1"/>
    <col min="5" max="5" width="14.08203125" style="63" bestFit="1" customWidth="1"/>
    <col min="6" max="8" width="19.75" style="63" bestFit="1" customWidth="1"/>
    <col min="9" max="9" width="17.9140625" style="63" bestFit="1" customWidth="1"/>
    <col min="10" max="12" width="17.4140625" style="63" bestFit="1" customWidth="1"/>
    <col min="13" max="13" width="13.25" style="63" bestFit="1" customWidth="1"/>
    <col min="14" max="15" width="17.4140625" style="63" bestFit="1" customWidth="1"/>
    <col min="16" max="16" width="13" style="63" customWidth="1"/>
    <col min="17" max="24" width="17.4140625" style="63" bestFit="1" customWidth="1"/>
    <col min="25" max="33" width="16.58203125" style="63" bestFit="1" customWidth="1"/>
    <col min="34" max="34" width="19.83203125" style="63" bestFit="1" customWidth="1"/>
    <col min="35" max="35" width="12.6640625" style="63" customWidth="1"/>
    <col min="36" max="16384" width="12.6640625" style="63"/>
  </cols>
  <sheetData>
    <row r="1" spans="1:35" ht="26" x14ac:dyDescent="0.6">
      <c r="A1" s="13" t="s">
        <v>30</v>
      </c>
    </row>
    <row r="2" spans="1:35" ht="16" thickBot="1" x14ac:dyDescent="0.4"/>
    <row r="3" spans="1:35" s="15" customFormat="1" ht="21.5" thickBot="1" x14ac:dyDescent="0.55000000000000004">
      <c r="A3" s="49" t="s">
        <v>25</v>
      </c>
      <c r="B3" s="50" t="s">
        <v>34</v>
      </c>
      <c r="C3" s="33"/>
      <c r="D3" s="51"/>
      <c r="E3" s="18">
        <v>2022</v>
      </c>
      <c r="F3" s="22">
        <f>E3+1</f>
        <v>2023</v>
      </c>
      <c r="G3" s="22">
        <f t="shared" ref="G3:AH3" si="0">F3+1</f>
        <v>2024</v>
      </c>
      <c r="H3" s="22">
        <f t="shared" si="0"/>
        <v>2025</v>
      </c>
      <c r="I3" s="22">
        <f t="shared" si="0"/>
        <v>2026</v>
      </c>
      <c r="J3" s="22">
        <f t="shared" si="0"/>
        <v>2027</v>
      </c>
      <c r="K3" s="22">
        <f t="shared" si="0"/>
        <v>2028</v>
      </c>
      <c r="L3" s="22">
        <f t="shared" si="0"/>
        <v>2029</v>
      </c>
      <c r="M3" s="22">
        <f t="shared" si="0"/>
        <v>2030</v>
      </c>
      <c r="N3" s="22">
        <f t="shared" si="0"/>
        <v>2031</v>
      </c>
      <c r="O3" s="22">
        <f t="shared" si="0"/>
        <v>2032</v>
      </c>
      <c r="P3" s="22">
        <f t="shared" si="0"/>
        <v>2033</v>
      </c>
      <c r="Q3" s="22">
        <f t="shared" si="0"/>
        <v>2034</v>
      </c>
      <c r="R3" s="22">
        <f t="shared" si="0"/>
        <v>2035</v>
      </c>
      <c r="S3" s="22">
        <f t="shared" si="0"/>
        <v>2036</v>
      </c>
      <c r="T3" s="22">
        <f t="shared" si="0"/>
        <v>2037</v>
      </c>
      <c r="U3" s="22">
        <f t="shared" si="0"/>
        <v>2038</v>
      </c>
      <c r="V3" s="22">
        <f t="shared" si="0"/>
        <v>2039</v>
      </c>
      <c r="W3" s="22">
        <f t="shared" si="0"/>
        <v>2040</v>
      </c>
      <c r="X3" s="22">
        <f t="shared" si="0"/>
        <v>2041</v>
      </c>
      <c r="Y3" s="22">
        <f t="shared" si="0"/>
        <v>2042</v>
      </c>
      <c r="Z3" s="22">
        <f t="shared" si="0"/>
        <v>2043</v>
      </c>
      <c r="AA3" s="22">
        <f t="shared" si="0"/>
        <v>2044</v>
      </c>
      <c r="AB3" s="22">
        <f t="shared" si="0"/>
        <v>2045</v>
      </c>
      <c r="AC3" s="22">
        <f t="shared" si="0"/>
        <v>2046</v>
      </c>
      <c r="AD3" s="22">
        <f t="shared" si="0"/>
        <v>2047</v>
      </c>
      <c r="AE3" s="22">
        <f t="shared" si="0"/>
        <v>2048</v>
      </c>
      <c r="AF3" s="22">
        <f t="shared" si="0"/>
        <v>2049</v>
      </c>
      <c r="AG3" s="22">
        <f t="shared" si="0"/>
        <v>2050</v>
      </c>
      <c r="AH3" s="22">
        <f t="shared" si="0"/>
        <v>2051</v>
      </c>
      <c r="AI3" s="57"/>
    </row>
    <row r="4" spans="1:35" s="16" customFormat="1" ht="21.5" thickBot="1" x14ac:dyDescent="0.55000000000000004">
      <c r="A4" s="52" t="s">
        <v>105</v>
      </c>
      <c r="B4" s="35"/>
      <c r="C4" s="34"/>
      <c r="D4" s="53"/>
      <c r="E4" s="65">
        <v>0.3</v>
      </c>
      <c r="F4" s="65">
        <v>0.25</v>
      </c>
      <c r="G4" s="65">
        <v>0.25</v>
      </c>
      <c r="H4" s="65">
        <v>0.2</v>
      </c>
      <c r="I4" s="65">
        <v>0.2</v>
      </c>
      <c r="J4" s="65">
        <v>0.13</v>
      </c>
      <c r="K4" s="65">
        <v>0.1</v>
      </c>
      <c r="L4" s="65">
        <v>0.08</v>
      </c>
      <c r="M4" s="65">
        <v>0.06</v>
      </c>
      <c r="N4" s="65">
        <v>0.06</v>
      </c>
      <c r="O4" s="65">
        <v>0.05</v>
      </c>
      <c r="P4" s="65">
        <v>0.04</v>
      </c>
      <c r="Q4" s="65">
        <v>0.04</v>
      </c>
      <c r="R4" s="65">
        <v>0.04</v>
      </c>
      <c r="S4" s="65">
        <v>0.04</v>
      </c>
      <c r="T4" s="65">
        <v>0.04</v>
      </c>
      <c r="U4" s="65">
        <v>0.04</v>
      </c>
      <c r="V4" s="65">
        <v>0.04</v>
      </c>
      <c r="W4" s="65">
        <v>0.04</v>
      </c>
      <c r="X4" s="65">
        <v>0.04</v>
      </c>
      <c r="Y4" s="65">
        <v>0.04</v>
      </c>
      <c r="Z4" s="65">
        <v>0.04</v>
      </c>
      <c r="AA4" s="65">
        <v>0.04</v>
      </c>
      <c r="AB4" s="65">
        <v>0.03</v>
      </c>
      <c r="AC4" s="65">
        <v>0.03</v>
      </c>
      <c r="AD4" s="65">
        <v>0.03</v>
      </c>
      <c r="AE4" s="65">
        <v>0.03</v>
      </c>
      <c r="AF4" s="65">
        <v>0.03</v>
      </c>
      <c r="AG4" s="65">
        <v>2.5000000000000001E-2</v>
      </c>
      <c r="AH4" s="65">
        <v>2.1999999999999999E-2</v>
      </c>
      <c r="AI4" s="58"/>
    </row>
    <row r="5" spans="1:35" s="16" customFormat="1" ht="21.5" thickBot="1" x14ac:dyDescent="0.55000000000000004">
      <c r="A5" s="54"/>
      <c r="B5" s="36"/>
      <c r="C5" s="62"/>
      <c r="D5" s="55"/>
      <c r="E5" s="46"/>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47"/>
    </row>
    <row r="6" spans="1:35" s="64" customFormat="1" ht="21" x14ac:dyDescent="0.5">
      <c r="A6" s="24" t="s">
        <v>39</v>
      </c>
      <c r="B6" s="68">
        <f ca="1">MAX(E6:AH6)</f>
        <v>2.5031658046865202</v>
      </c>
      <c r="C6" s="25"/>
      <c r="D6" s="25"/>
      <c r="E6" s="27">
        <f>'Debt worksheet'!C5/'Profit and Loss'!C5</f>
        <v>0.84499404986000282</v>
      </c>
      <c r="F6" s="28">
        <f ca="1">'Debt worksheet'!D5/'Profit and Loss'!D5</f>
        <v>1.7783941456908579</v>
      </c>
      <c r="G6" s="28">
        <f ca="1">'Debt worksheet'!E5/'Profit and Loss'!E5</f>
        <v>2.2428979506537425</v>
      </c>
      <c r="H6" s="28">
        <f ca="1">'Debt worksheet'!F5/'Profit and Loss'!F5</f>
        <v>2.4674689713574627</v>
      </c>
      <c r="I6" s="28">
        <f ca="1">'Debt worksheet'!G5/'Profit and Loss'!G5</f>
        <v>2.4837179905584712</v>
      </c>
      <c r="J6" s="28">
        <f ca="1">'Debt worksheet'!H5/'Profit and Loss'!H5</f>
        <v>2.4880247411739602</v>
      </c>
      <c r="K6" s="28">
        <f ca="1">'Debt worksheet'!I5/'Profit and Loss'!I5</f>
        <v>2.4747414330540631</v>
      </c>
      <c r="L6" s="28">
        <f ca="1">'Debt worksheet'!J5/'Profit and Loss'!J5</f>
        <v>2.4544587663184267</v>
      </c>
      <c r="M6" s="28">
        <f ca="1">'Debt worksheet'!K5/'Profit and Loss'!K5</f>
        <v>2.4471488800828429</v>
      </c>
      <c r="N6" s="28">
        <f ca="1">'Debt worksheet'!L5/'Profit and Loss'!L5</f>
        <v>2.4251195325918409</v>
      </c>
      <c r="O6" s="28">
        <f ca="1">'Debt worksheet'!M5/'Profit and Loss'!M5</f>
        <v>2.4108610104260095</v>
      </c>
      <c r="P6" s="28">
        <f ca="1">'Debt worksheet'!N5/'Profit and Loss'!N5</f>
        <v>2.4129485263673107</v>
      </c>
      <c r="Q6" s="28">
        <f ca="1">'Debt worksheet'!O5/'Profit and Loss'!O5</f>
        <v>2.416859809457621</v>
      </c>
      <c r="R6" s="28">
        <f ca="1">'Debt worksheet'!P5/'Profit and Loss'!P5</f>
        <v>2.4217112870014401</v>
      </c>
      <c r="S6" s="28">
        <f ca="1">'Debt worksheet'!Q5/'Profit and Loss'!Q5</f>
        <v>2.426682216443186</v>
      </c>
      <c r="T6" s="28">
        <f ca="1">'Debt worksheet'!R5/'Profit and Loss'!R5</f>
        <v>2.4310115266693173</v>
      </c>
      <c r="U6" s="28">
        <f ca="1">'Debt worksheet'!S5/'Profit and Loss'!S5</f>
        <v>2.4339947960706185</v>
      </c>
      <c r="V6" s="28">
        <f ca="1">'Debt worksheet'!T5/'Profit and Loss'!T5</f>
        <v>2.4349813618939926</v>
      </c>
      <c r="W6" s="28">
        <f ca="1">'Debt worksheet'!U5/'Profit and Loss'!U5</f>
        <v>2.4333715556219677</v>
      </c>
      <c r="X6" s="28">
        <f ca="1">'Debt worksheet'!V5/'Profit and Loss'!V5</f>
        <v>2.4286140593192811</v>
      </c>
      <c r="Y6" s="28">
        <f ca="1">'Debt worksheet'!W5/'Profit and Loss'!W5</f>
        <v>2.4202033780795724</v>
      </c>
      <c r="Z6" s="28">
        <f ca="1">'Debt worksheet'!X5/'Profit and Loss'!X5</f>
        <v>2.407677423891704</v>
      </c>
      <c r="AA6" s="28">
        <f ca="1">'Debt worksheet'!Y5/'Profit and Loss'!Y5</f>
        <v>2.3906152064247741</v>
      </c>
      <c r="AB6" s="28">
        <f ca="1">'Debt worksheet'!Z5/'Profit and Loss'!Z5</f>
        <v>2.3916310790873214</v>
      </c>
      <c r="AC6" s="28">
        <f ca="1">'Debt worksheet'!AA5/'Profit and Loss'!AA5</f>
        <v>2.3966961056767517</v>
      </c>
      <c r="AD6" s="28">
        <f ca="1">'Debt worksheet'!AB5/'Profit and Loss'!AB5</f>
        <v>2.4053368257449868</v>
      </c>
      <c r="AE6" s="28">
        <f ca="1">'Debt worksheet'!AC5/'Profit and Loss'!AC5</f>
        <v>2.4170992564856602</v>
      </c>
      <c r="AF6" s="28">
        <f ca="1">'Debt worksheet'!AD5/'Profit and Loss'!AD5</f>
        <v>2.4315482727721145</v>
      </c>
      <c r="AG6" s="28">
        <f ca="1">'Debt worksheet'!AE5/'Profit and Loss'!AE5</f>
        <v>2.4602097708792954</v>
      </c>
      <c r="AH6" s="28">
        <f ca="1">'Debt worksheet'!AF5/'Profit and Loss'!AF5</f>
        <v>2.5031658046865202</v>
      </c>
      <c r="AI6" s="31"/>
    </row>
    <row r="7" spans="1:35" ht="21" x14ac:dyDescent="0.5">
      <c r="A7" s="19" t="s">
        <v>38</v>
      </c>
      <c r="B7" s="26">
        <f ca="1">MIN('Price and Financial ratios'!E7:AH7)</f>
        <v>0.2214576156726252</v>
      </c>
      <c r="C7" s="26"/>
      <c r="D7" s="26"/>
      <c r="E7" s="56">
        <f ca="1">'Cash Flow'!C7/'Debt worksheet'!C5</f>
        <v>0.58945383737284407</v>
      </c>
      <c r="F7" s="32">
        <f ca="1">'Cash Flow'!D7/'Debt worksheet'!D5</f>
        <v>0.290516446891602</v>
      </c>
      <c r="G7" s="32">
        <f ca="1">'Cash Flow'!E7/'Debt worksheet'!E5</f>
        <v>0.24565137844804483</v>
      </c>
      <c r="H7" s="32">
        <f ca="1">'Cash Flow'!F7/'Debt worksheet'!F5</f>
        <v>0.23361546780962358</v>
      </c>
      <c r="I7" s="32">
        <f ca="1">'Cash Flow'!G7/'Debt worksheet'!G5</f>
        <v>0.24522071572913504</v>
      </c>
      <c r="J7" s="32">
        <f ca="1">'Cash Flow'!H7/'Debt worksheet'!H5</f>
        <v>0.25002880313566261</v>
      </c>
      <c r="K7" s="32">
        <f ca="1">'Cash Flow'!I7/'Debt worksheet'!I5</f>
        <v>0.25391800871282028</v>
      </c>
      <c r="L7" s="32">
        <f ca="1">'Cash Flow'!J7/'Debt worksheet'!J5</f>
        <v>0.25687070408411455</v>
      </c>
      <c r="M7" s="17">
        <f ca="1">'Cash Flow'!K7/'Debt worksheet'!K5</f>
        <v>0.25638645611390731</v>
      </c>
      <c r="N7" s="17">
        <f ca="1">'Cash Flow'!L7/'Debt worksheet'!L5</f>
        <v>0.25812379343327996</v>
      </c>
      <c r="O7" s="17">
        <f ca="1">'Cash Flow'!M7/'Debt worksheet'!M5</f>
        <v>0.25807243127414059</v>
      </c>
      <c r="P7" s="17">
        <f ca="1">'Cash Flow'!N7/'Debt worksheet'!N5</f>
        <v>0.25506998069135828</v>
      </c>
      <c r="Q7" s="17">
        <f ca="1">'Cash Flow'!O7/'Debt worksheet'!O5</f>
        <v>0.25215324015589441</v>
      </c>
      <c r="R7" s="17">
        <f ca="1">'Cash Flow'!P7/'Debt worksheet'!P5</f>
        <v>0.24941661684954047</v>
      </c>
      <c r="S7" s="17">
        <f ca="1">'Cash Flow'!Q7/'Debt worksheet'!Q5</f>
        <v>0.2469427476386144</v>
      </c>
      <c r="T7" s="17">
        <f ca="1">'Cash Flow'!R7/'Debt worksheet'!R5</f>
        <v>0.24480384322375495</v>
      </c>
      <c r="U7" s="17">
        <f ca="1">'Cash Flow'!S7/'Debt worksheet'!S5</f>
        <v>0.24306340351975778</v>
      </c>
      <c r="V7" s="17">
        <f ca="1">'Cash Flow'!T7/'Debt worksheet'!T5</f>
        <v>0.24177814721517243</v>
      </c>
      <c r="W7" s="17">
        <f ca="1">'Cash Flow'!U7/'Debt worksheet'!U5</f>
        <v>0.24100005034353211</v>
      </c>
      <c r="X7" s="17">
        <f ca="1">'Cash Flow'!V7/'Debt worksheet'!V5</f>
        <v>0.24077843587440584</v>
      </c>
      <c r="Y7" s="17">
        <f ca="1">'Cash Flow'!W7/'Debt worksheet'!W5</f>
        <v>0.24116209724590823</v>
      </c>
      <c r="Z7" s="17">
        <f ca="1">'Cash Flow'!X7/'Debt worksheet'!X5</f>
        <v>0.24220147403429321</v>
      </c>
      <c r="AA7" s="17">
        <f ca="1">'Cash Flow'!Y7/'Debt worksheet'!Y5</f>
        <v>0.24395092962963194</v>
      </c>
      <c r="AB7" s="17">
        <f ca="1">'Cash Flow'!Z7/'Debt worksheet'!Z5</f>
        <v>0.24226451446317823</v>
      </c>
      <c r="AC7" s="17">
        <f ca="1">'Cash Flow'!AA7/'Debt worksheet'!AA5</f>
        <v>0.2402473332498877</v>
      </c>
      <c r="AD7" s="17">
        <f ca="1">'Cash Flow'!AB7/'Debt worksheet'!AB5</f>
        <v>0.23796042233862974</v>
      </c>
      <c r="AE7" s="17">
        <f ca="1">'Cash Flow'!AC7/'Debt worksheet'!AC5</f>
        <v>0.23546283300397722</v>
      </c>
      <c r="AF7" s="17">
        <f ca="1">'Cash Flow'!AD7/'Debt worksheet'!AD5</f>
        <v>0.23281055619773258</v>
      </c>
      <c r="AG7" s="17">
        <f ca="1">'Cash Flow'!AE7/'Debt worksheet'!AE5</f>
        <v>0.22800106762131883</v>
      </c>
      <c r="AH7" s="17">
        <f ca="1">'Cash Flow'!AF7/'Debt worksheet'!AF5</f>
        <v>0.2214576156726252</v>
      </c>
      <c r="AI7" s="29"/>
    </row>
    <row r="8" spans="1:35" ht="21" x14ac:dyDescent="0.5">
      <c r="A8" s="19" t="s">
        <v>33</v>
      </c>
      <c r="B8" s="26">
        <f ca="1">MAX('Price and Financial ratios'!E8:AH8)</f>
        <v>0.44830974809759189</v>
      </c>
      <c r="C8" s="26"/>
      <c r="D8" s="176"/>
      <c r="E8" s="17">
        <f>'Balance Sheet'!B11/'Balance Sheet'!B8</f>
        <v>0.10150661665351898</v>
      </c>
      <c r="F8" s="17">
        <f ca="1">'Balance Sheet'!C11/'Balance Sheet'!C8</f>
        <v>0.26634512304012942</v>
      </c>
      <c r="G8" s="17">
        <f ca="1">'Balance Sheet'!D11/'Balance Sheet'!D8</f>
        <v>0.35824295566997738</v>
      </c>
      <c r="H8" s="17">
        <f ca="1">'Balance Sheet'!E11/'Balance Sheet'!E8</f>
        <v>0.41228019325523663</v>
      </c>
      <c r="I8" s="17">
        <f ca="1">'Balance Sheet'!F11/'Balance Sheet'!F8</f>
        <v>0.44127155356502362</v>
      </c>
      <c r="J8" s="17">
        <f ca="1">'Balance Sheet'!G11/'Balance Sheet'!G8</f>
        <v>0.44830974809759189</v>
      </c>
      <c r="K8" s="17">
        <f ca="1">'Balance Sheet'!H11/'Balance Sheet'!H8</f>
        <v>0.44479755779372521</v>
      </c>
      <c r="L8" s="17">
        <f ca="1">'Balance Sheet'!I11/'Balance Sheet'!I8</f>
        <v>0.4357190464739763</v>
      </c>
      <c r="M8" s="17">
        <f ca="1">'Balance Sheet'!J11/'Balance Sheet'!J8</f>
        <v>0.42411826318339901</v>
      </c>
      <c r="N8" s="17">
        <f ca="1">'Balance Sheet'!K11/'Balance Sheet'!K8</f>
        <v>0.41280420369910881</v>
      </c>
      <c r="O8" s="17">
        <f ca="1">'Balance Sheet'!L11/'Balance Sheet'!L8</f>
        <v>0.4013197888229334</v>
      </c>
      <c r="P8" s="17">
        <f ca="1">'Balance Sheet'!M11/'Balance Sheet'!M8</f>
        <v>0.39080569054896985</v>
      </c>
      <c r="Q8" s="17">
        <f ca="1">'Balance Sheet'!N11/'Balance Sheet'!N8</f>
        <v>0.3823486069008879</v>
      </c>
      <c r="R8" s="17">
        <f ca="1">'Balance Sheet'!O11/'Balance Sheet'!O8</f>
        <v>0.37551413280194035</v>
      </c>
      <c r="S8" s="17">
        <f ca="1">'Balance Sheet'!P11/'Balance Sheet'!P8</f>
        <v>0.36995248743435044</v>
      </c>
      <c r="T8" s="17">
        <f ca="1">'Balance Sheet'!Q11/'Balance Sheet'!Q8</f>
        <v>0.36537687745318387</v>
      </c>
      <c r="U8" s="17">
        <f ca="1">'Balance Sheet'!R11/'Balance Sheet'!R8</f>
        <v>0.36154808136632416</v>
      </c>
      <c r="V8" s="17">
        <f ca="1">'Balance Sheet'!S11/'Balance Sheet'!S8</f>
        <v>0.3582632609152972</v>
      </c>
      <c r="W8" s="17">
        <f ca="1">'Balance Sheet'!T11/'Balance Sheet'!T8</f>
        <v>0.35534770377509634</v>
      </c>
      <c r="X8" s="17">
        <f ca="1">'Balance Sheet'!U11/'Balance Sheet'!U8</f>
        <v>0.35264863668262258</v>
      </c>
      <c r="Y8" s="17">
        <f ca="1">'Balance Sheet'!V11/'Balance Sheet'!V8</f>
        <v>0.35003052536005891</v>
      </c>
      <c r="Z8" s="17">
        <f ca="1">'Balance Sheet'!W11/'Balance Sheet'!W8</f>
        <v>0.34737145828741411</v>
      </c>
      <c r="AA8" s="17">
        <f ca="1">'Balance Sheet'!X11/'Balance Sheet'!X8</f>
        <v>0.34456033147735338</v>
      </c>
      <c r="AB8" s="17">
        <f ca="1">'Balance Sheet'!Y11/'Balance Sheet'!Y8</f>
        <v>0.34149463267874042</v>
      </c>
      <c r="AC8" s="17">
        <f ca="1">'Balance Sheet'!Z11/'Balance Sheet'!Z8</f>
        <v>0.33944131162670643</v>
      </c>
      <c r="AD8" s="17">
        <f ca="1">'Balance Sheet'!AA11/'Balance Sheet'!AA8</f>
        <v>0.33828243912897443</v>
      </c>
      <c r="AE8" s="17">
        <f ca="1">'Balance Sheet'!AB11/'Balance Sheet'!AB8</f>
        <v>0.33791330903159689</v>
      </c>
      <c r="AF8" s="17">
        <f ca="1">'Balance Sheet'!AC11/'Balance Sheet'!AC8</f>
        <v>0.33824029356086188</v>
      </c>
      <c r="AG8" s="17">
        <f ca="1">'Balance Sheet'!AD11/'Balance Sheet'!AD8</f>
        <v>0.33917908960514226</v>
      </c>
      <c r="AH8" s="17">
        <f ca="1">'Balance Sheet'!AE11/'Balance Sheet'!AE8</f>
        <v>0.34131757724441103</v>
      </c>
      <c r="AI8" s="29"/>
    </row>
    <row r="9" spans="1:35" ht="21.5" thickBot="1" x14ac:dyDescent="0.55000000000000004">
      <c r="A9" s="20" t="s">
        <v>32</v>
      </c>
      <c r="B9" s="21">
        <f ca="1">MIN('Price and Financial ratios'!E9:AH9)</f>
        <v>6.186088000512064</v>
      </c>
      <c r="C9" s="21"/>
      <c r="D9" s="177"/>
      <c r="E9" s="21">
        <f ca="1">('Cash Flow'!C7+'Profit and Loss'!C8)/('Profit and Loss'!C8)</f>
        <v>7.3055951296345851</v>
      </c>
      <c r="F9" s="21">
        <f ca="1">('Cash Flow'!D7+'Profit and Loss'!D8)/('Profit and Loss'!D8)</f>
        <v>6.186088000512064</v>
      </c>
      <c r="G9" s="21">
        <f ca="1">('Cash Flow'!E7+'Profit and Loss'!E8)/('Profit and Loss'!E8)</f>
        <v>6.2366848515088984</v>
      </c>
      <c r="H9" s="21">
        <f ca="1">('Cash Flow'!F7+'Profit and Loss'!F8)/('Profit and Loss'!F8)</f>
        <v>6.4429009388106069</v>
      </c>
      <c r="I9" s="21">
        <f ca="1">('Cash Flow'!G7+'Profit and Loss'!G8)/('Profit and Loss'!G8)</f>
        <v>7.0965896654514706</v>
      </c>
      <c r="J9" s="21">
        <f ca="1">('Cash Flow'!H7+'Profit and Loss'!H8)/('Profit and Loss'!H8)</f>
        <v>7.4310648206254175</v>
      </c>
      <c r="K9" s="21">
        <f ca="1">('Cash Flow'!I7+'Profit and Loss'!I8)/('Profit and Loss'!I8)</f>
        <v>7.6712083131854563</v>
      </c>
      <c r="L9" s="21">
        <f ca="1">('Cash Flow'!J7+'Profit and Loss'!J8)/('Profit and Loss'!J8)</f>
        <v>7.8401358084319153</v>
      </c>
      <c r="M9" s="21">
        <f ca="1">('Cash Flow'!K7+'Profit and Loss'!K8)/('Profit and Loss'!K8)</f>
        <v>7.8687406941793636</v>
      </c>
      <c r="N9" s="21">
        <f ca="1">('Cash Flow'!L7+'Profit and Loss'!L8)/('Profit and Loss'!L8)</f>
        <v>7.9592170367136488</v>
      </c>
      <c r="O9" s="21">
        <f ca="1">('Cash Flow'!M7+'Profit and Loss'!M8)/('Profit and Loss'!M8)</f>
        <v>7.9773909056223999</v>
      </c>
      <c r="P9" s="21">
        <f ca="1">('Cash Flow'!N7+'Profit and Loss'!N8)/('Profit and Loss'!N8)</f>
        <v>7.8910162290031369</v>
      </c>
      <c r="Q9" s="21">
        <f ca="1">('Cash Flow'!O7+'Profit and Loss'!O8)/('Profit and Loss'!O8)</f>
        <v>7.8095901342840079</v>
      </c>
      <c r="R9" s="21">
        <f ca="1">('Cash Flow'!P7+'Profit and Loss'!P8)/('Profit and Loss'!P8)</f>
        <v>7.7353810107248018</v>
      </c>
      <c r="S9" s="21">
        <f ca="1">('Cash Flow'!Q7+'Profit and Loss'!Q8)/('Profit and Loss'!Q8)</f>
        <v>7.6703633438709975</v>
      </c>
      <c r="T9" s="21">
        <f ca="1">('Cash Flow'!R7+'Profit and Loss'!R8)/('Profit and Loss'!R8)</f>
        <v>7.6162655846162215</v>
      </c>
      <c r="U9" s="21">
        <f ca="1">('Cash Flow'!S7+'Profit and Loss'!S8)/('Profit and Loss'!S8)</f>
        <v>7.5746237550662476</v>
      </c>
      <c r="V9" s="21">
        <f ca="1">('Cash Flow'!T7+'Profit and Loss'!T8)/('Profit and Loss'!T8)</f>
        <v>7.5468378570988026</v>
      </c>
      <c r="W9" s="21">
        <f ca="1">('Cash Flow'!U7+'Profit and Loss'!U8)/('Profit and Loss'!U8)</f>
        <v>7.5342294591625967</v>
      </c>
      <c r="X9" s="21">
        <f ca="1">('Cash Flow'!V7+'Profit and Loss'!V8)/('Profit and Loss'!V8)</f>
        <v>7.5380999671099866</v>
      </c>
      <c r="Y9" s="21">
        <f ca="1">('Cash Flow'!W7+'Profit and Loss'!W8)/('Profit and Loss'!W8)</f>
        <v>7.5597900532859352</v>
      </c>
      <c r="Z9" s="21">
        <f ca="1">('Cash Flow'!X7+'Profit and Loss'!X8)/('Profit and Loss'!X8)</f>
        <v>7.6007415809938355</v>
      </c>
      <c r="AA9" s="21">
        <f ca="1">('Cash Flow'!Y7+'Profit and Loss'!Y8)/('Profit and Loss'!Y8)</f>
        <v>7.6625642012332591</v>
      </c>
      <c r="AB9" s="21">
        <f ca="1">('Cash Flow'!Z7+'Profit and Loss'!Z8)/('Profit and Loss'!Z8)</f>
        <v>7.6053291571669162</v>
      </c>
      <c r="AC9" s="21">
        <f ca="1">('Cash Flow'!AA7+'Profit and Loss'!AA8)/('Profit and Loss'!AA8)</f>
        <v>7.5406225266321325</v>
      </c>
      <c r="AD9" s="21">
        <f ca="1">('Cash Flow'!AB7+'Profit and Loss'!AB8)/('Profit and Loss'!AB8)</f>
        <v>7.4700790518885194</v>
      </c>
      <c r="AE9" s="21">
        <f ca="1">('Cash Flow'!AC7+'Profit and Loss'!AC8)/('Profit and Loss'!AC8)</f>
        <v>7.3952480526893067</v>
      </c>
      <c r="AF9" s="21">
        <f ca="1">('Cash Flow'!AD7+'Profit and Loss'!AD8)/('Profit and Loss'!AD8)</f>
        <v>7.3175723595034139</v>
      </c>
      <c r="AG9" s="21">
        <f ca="1">('Cash Flow'!AE7+'Profit and Loss'!AE8)/('Profit and Loss'!AE8)</f>
        <v>7.1706252424531929</v>
      </c>
      <c r="AH9" s="21">
        <f ca="1">('Cash Flow'!AF7+'Profit and Loss'!AF8)/('Profit and Loss'!AF8)</f>
        <v>6.9722773436625634</v>
      </c>
      <c r="AI9" s="30"/>
    </row>
    <row r="11" spans="1:35" ht="26" x14ac:dyDescent="0.6">
      <c r="A11" s="13"/>
      <c r="E11" s="39"/>
    </row>
    <row r="12" spans="1:35" x14ac:dyDescent="0.35">
      <c r="A12" s="14"/>
      <c r="E12" s="39"/>
    </row>
    <row r="13" spans="1:35" ht="18.5" x14ac:dyDescent="0.45">
      <c r="A13" s="89"/>
      <c r="B13" s="90"/>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48"/>
      <c r="AG13" s="48"/>
      <c r="AH13" s="48"/>
    </row>
    <row r="14" spans="1:35" ht="18.5" x14ac:dyDescent="0.45">
      <c r="A14" s="90"/>
      <c r="B14" s="90"/>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row>
    <row r="15" spans="1:35" ht="18.5" x14ac:dyDescent="0.45">
      <c r="A15" s="90"/>
      <c r="B15" s="91"/>
      <c r="E15" s="39"/>
    </row>
    <row r="16" spans="1:35" ht="18.5" x14ac:dyDescent="0.45">
      <c r="A16" s="90"/>
      <c r="B16" s="92"/>
      <c r="E16" s="39"/>
    </row>
    <row r="17" spans="1:5" ht="18.5" x14ac:dyDescent="0.45">
      <c r="A17" s="90"/>
      <c r="B17" s="93"/>
      <c r="E17" s="39"/>
    </row>
    <row r="18" spans="1:5" ht="18.5" x14ac:dyDescent="0.45">
      <c r="A18" s="94"/>
      <c r="B18" s="95"/>
      <c r="E18" s="39"/>
    </row>
    <row r="19" spans="1:5" ht="18.5" x14ac:dyDescent="0.45">
      <c r="A19" s="94"/>
      <c r="B19" s="94"/>
    </row>
    <row r="20" spans="1:5" ht="18.5" x14ac:dyDescent="0.45">
      <c r="A20" s="94"/>
      <c r="B20" s="91"/>
    </row>
    <row r="21" spans="1:5" ht="18.5" x14ac:dyDescent="0.45">
      <c r="A21" s="96"/>
      <c r="B21" s="97"/>
    </row>
    <row r="22" spans="1:5" ht="18.5" x14ac:dyDescent="0.45">
      <c r="A22" s="94"/>
      <c r="B22" s="98"/>
    </row>
    <row r="23" spans="1:5" ht="18.5" x14ac:dyDescent="0.45">
      <c r="A23" s="96"/>
      <c r="B23" s="99"/>
    </row>
    <row r="24" spans="1:5" ht="18.5" x14ac:dyDescent="0.45">
      <c r="A24" s="96"/>
      <c r="B24" s="100"/>
    </row>
    <row r="25" spans="1:5" ht="18.5" x14ac:dyDescent="0.45">
      <c r="A25" s="94"/>
      <c r="B25" s="101"/>
    </row>
    <row r="26" spans="1:5" ht="18.5" x14ac:dyDescent="0.45">
      <c r="A26" s="102"/>
      <c r="B26" s="101"/>
    </row>
    <row r="27" spans="1:5" ht="18.5" x14ac:dyDescent="0.45">
      <c r="A27" s="94"/>
      <c r="B27" s="101"/>
    </row>
    <row r="28" spans="1:5" ht="18.5" x14ac:dyDescent="0.45">
      <c r="A28" s="94"/>
      <c r="B28" s="91"/>
    </row>
    <row r="29" spans="1:5" ht="18.5" x14ac:dyDescent="0.45">
      <c r="A29" s="94"/>
      <c r="B29" s="92"/>
    </row>
    <row r="30" spans="1:5" ht="18.5" x14ac:dyDescent="0.45">
      <c r="A30" s="94"/>
      <c r="B30" s="94"/>
    </row>
    <row r="31" spans="1:5" ht="18.5" x14ac:dyDescent="0.45">
      <c r="A31" s="94"/>
      <c r="B31" s="95"/>
    </row>
    <row r="32" spans="1:5" ht="18.5" x14ac:dyDescent="0.45">
      <c r="A32" s="94"/>
      <c r="B32" s="94"/>
    </row>
    <row r="33" spans="1:5" ht="18.5" x14ac:dyDescent="0.45">
      <c r="A33" s="94"/>
      <c r="B33" s="91"/>
    </row>
    <row r="34" spans="1:5" ht="18.5" x14ac:dyDescent="0.45">
      <c r="A34" s="94"/>
      <c r="B34" s="91"/>
    </row>
    <row r="35" spans="1:5" ht="18.5" x14ac:dyDescent="0.45">
      <c r="A35" s="94"/>
      <c r="B35" s="103"/>
    </row>
    <row r="36" spans="1:5" ht="18.5" x14ac:dyDescent="0.45">
      <c r="A36" s="96"/>
      <c r="B36" s="97"/>
    </row>
    <row r="37" spans="1:5" ht="18.5" x14ac:dyDescent="0.45">
      <c r="A37" s="96"/>
      <c r="B37" s="91"/>
    </row>
    <row r="38" spans="1:5" ht="18.5" x14ac:dyDescent="0.45">
      <c r="A38" s="96"/>
      <c r="B38" s="97"/>
    </row>
    <row r="39" spans="1:5" ht="18.5" x14ac:dyDescent="0.45">
      <c r="A39" s="102"/>
      <c r="B39" s="96"/>
    </row>
    <row r="40" spans="1:5" ht="18.5" x14ac:dyDescent="0.45">
      <c r="A40" s="94"/>
      <c r="B40" s="91"/>
      <c r="D40" s="67"/>
    </row>
    <row r="41" spans="1:5" ht="18.5" x14ac:dyDescent="0.45">
      <c r="A41" s="94"/>
      <c r="B41" s="91"/>
      <c r="D41" s="5"/>
    </row>
    <row r="42" spans="1:5" ht="18.5" x14ac:dyDescent="0.45">
      <c r="A42" s="94"/>
      <c r="B42" s="92"/>
      <c r="D42" s="3"/>
    </row>
    <row r="43" spans="1:5" ht="18.5" x14ac:dyDescent="0.45">
      <c r="A43" s="94"/>
      <c r="B43" s="94"/>
    </row>
    <row r="44" spans="1:5" ht="18.5" x14ac:dyDescent="0.45">
      <c r="A44" s="94"/>
      <c r="B44" s="95"/>
      <c r="D44" s="5"/>
    </row>
    <row r="45" spans="1:5" ht="18.5" x14ac:dyDescent="0.45">
      <c r="A45" s="94"/>
      <c r="B45" s="94"/>
      <c r="E45" s="1"/>
    </row>
    <row r="46" spans="1:5" ht="18.5" x14ac:dyDescent="0.45">
      <c r="A46" s="94"/>
      <c r="B46" s="91"/>
      <c r="D46" s="41"/>
      <c r="E46" s="1"/>
    </row>
    <row r="47" spans="1:5" ht="18.5" x14ac:dyDescent="0.45">
      <c r="A47" s="94"/>
      <c r="B47" s="94"/>
    </row>
    <row r="48" spans="1:5" ht="18.5" x14ac:dyDescent="0.45">
      <c r="A48" s="94"/>
      <c r="B48" s="103"/>
      <c r="D48" s="8"/>
    </row>
    <row r="49" spans="1:3" ht="18.5" x14ac:dyDescent="0.45">
      <c r="A49" s="96"/>
      <c r="B49" s="97"/>
    </row>
    <row r="50" spans="1:3" ht="18.5" x14ac:dyDescent="0.45">
      <c r="A50" s="96"/>
      <c r="B50" s="91"/>
    </row>
    <row r="51" spans="1:3" x14ac:dyDescent="0.35">
      <c r="A51" s="64"/>
      <c r="B51" s="64"/>
    </row>
    <row r="52" spans="1:3" x14ac:dyDescent="0.35">
      <c r="A52" s="64"/>
      <c r="B52" s="64"/>
    </row>
    <row r="53" spans="1:3" x14ac:dyDescent="0.35">
      <c r="A53" s="64"/>
      <c r="B53" s="64"/>
    </row>
    <row r="54" spans="1:3" x14ac:dyDescent="0.35">
      <c r="C54" s="9"/>
    </row>
    <row r="56" spans="1:3" x14ac:dyDescent="0.35">
      <c r="C56" s="66"/>
    </row>
  </sheetData>
  <phoneticPr fontId="12" type="noConversion"/>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Assumptions!#REF!=30</xm:f>
            <x14:dxf>
              <fill>
                <patternFill>
                  <bgColor theme="1"/>
                </patternFill>
              </fill>
            </x14:dxf>
          </x14:cfRule>
          <xm:sqref>AI3:AI9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3C43F-EF66-4D19-A6E2-308065BD3526}">
  <dimension ref="A1"/>
  <sheetViews>
    <sheetView workbookViewId="0">
      <selection sqref="A1:XFD1048576"/>
    </sheetView>
  </sheetViews>
  <sheetFormatPr defaultRowHeight="15.5" x14ac:dyDescent="0.35"/>
  <cols>
    <col min="1" max="16384" width="8.6640625" style="174"/>
  </cols>
  <sheetData>
    <row r="1" spans="1:1" x14ac:dyDescent="0.35">
      <c r="A1" s="175" t="s">
        <v>174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3TopicNote xmlns="01be4277-2979-4a68-876d-b92b25fceece">
      <Terms xmlns="http://schemas.microsoft.com/office/infopath/2007/PartnerControls"/>
    </C3TopicNote>
    <ab652c8fc19f4aa1b7c685bfd6c8b663 xmlns="f54e2983-00ce-40fc-8108-18f351fc47bf">
      <Terms xmlns="http://schemas.microsoft.com/office/infopath/2007/PartnerControls">
        <TermInfo xmlns="http://schemas.microsoft.com/office/infopath/2007/PartnerControls">
          <TermName xmlns="http://schemas.microsoft.com/office/infopath/2007/PartnerControls">Local Government</TermName>
          <TermId xmlns="http://schemas.microsoft.com/office/infopath/2007/PartnerControls">d4c83f0c-f81e-4391-a096-cd21301ce608</TermId>
        </TermInfo>
      </Terms>
    </ab652c8fc19f4aa1b7c685bfd6c8b663>
    <j47b0202623f4ea5aacb4f820e2a4374 xmlns="f54e2983-00ce-40fc-8108-18f351fc47bf">
      <Terms xmlns="http://schemas.microsoft.com/office/infopath/2007/PartnerControls"/>
    </j47b0202623f4ea5aacb4f820e2a4374>
    <o2f22aac53bd4fed8afdac54e6ae7a01 xmlns="f54e2983-00ce-40fc-8108-18f351fc47bf">
      <Terms xmlns="http://schemas.microsoft.com/office/infopath/2007/PartnerControls"/>
    </o2f22aac53bd4fed8afdac54e6ae7a01>
    <DIAReferenceNumber xmlns="f54e2983-00ce-40fc-8108-18f351fc47bf" xsi:nil="true"/>
    <i28a3dfa7619411fa0190df1513c6f61 xmlns="f54e2983-00ce-40fc-8108-18f351fc47bf">
      <Terms xmlns="http://schemas.microsoft.com/office/infopath/2007/PartnerControls"/>
    </i28a3dfa7619411fa0190df1513c6f61>
    <TaxKeywordTaxHTField xmlns="f54e2983-00ce-40fc-8108-18f351fc47bf">
      <Terms xmlns="http://schemas.microsoft.com/office/infopath/2007/PartnerControls"/>
    </TaxKeywordTaxHTField>
    <lcff0ddf232c47f2a2233c5008913c29 xmlns="f54e2983-00ce-40fc-8108-18f351fc47bf">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875d92a8-67e2-4a32-9472-8fe99549e1eb</TermId>
        </TermInfo>
      </Terms>
    </lcff0ddf232c47f2a2233c5008913c29>
    <TaxCatchAll xmlns="f54e2983-00ce-40fc-8108-18f351fc47bf">
      <Value>4</Value>
      <Value>2</Value>
      <Value>1</Value>
    </TaxCatchAll>
    <DIANotes xmlns="f54e2983-00ce-40fc-8108-18f351fc47bf" xsi:nil="true"/>
    <DIAPrivateEntity xmlns="f54e2983-00ce-40fc-8108-18f351fc47bf" xsi:nil="true"/>
    <_dlc_DocId xmlns="f54e2983-00ce-40fc-8108-18f351fc47bf">3W2DU3RAJ5R2-1900874439-942</_dlc_DocId>
    <_dlc_DocIdUrl xmlns="f54e2983-00ce-40fc-8108-18f351fc47bf">
      <Url>https://dia.cohesion.net.nz/Sites/LGV/TWRP/CAE/_layouts/15/DocIdRedir.aspx?ID=3W2DU3RAJ5R2-1900874439-942</Url>
      <Description>3W2DU3RAJ5R2-1900874439-942</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Administration Document" ma:contentTypeID="0x0101005496552013C0BA46BE88192D5C6EB20B00351512A5ABB74CC687DC2977C156D0BF00FF72CB6D15DF984A9E03CB516886E5BC" ma:contentTypeVersion="11" ma:contentTypeDescription="Administration Document" ma:contentTypeScope="" ma:versionID="d23fc31ee7d7ec00e5e7a32a0d7a1e87">
  <xsd:schema xmlns:xsd="http://www.w3.org/2001/XMLSchema" xmlns:xs="http://www.w3.org/2001/XMLSchema" xmlns:p="http://schemas.microsoft.com/office/2006/metadata/properties" xmlns:ns3="01be4277-2979-4a68-876d-b92b25fceece" xmlns:ns4="f54e2983-00ce-40fc-8108-18f351fc47bf" xmlns:ns5="bbc6e22a-45a0-4b49-a617-f7dba7150e03" targetNamespace="http://schemas.microsoft.com/office/2006/metadata/properties" ma:root="true" ma:fieldsID="aa7af5b9a1547bb0aa997447eee8eb9f" ns3:_="" ns4:_="" ns5:_="">
    <xsd:import namespace="01be4277-2979-4a68-876d-b92b25fceece"/>
    <xsd:import namespace="f54e2983-00ce-40fc-8108-18f351fc47bf"/>
    <xsd:import namespace="bbc6e22a-45a0-4b49-a617-f7dba7150e03"/>
    <xsd:element name="properties">
      <xsd:complexType>
        <xsd:sequence>
          <xsd:element name="documentManagement">
            <xsd:complexType>
              <xsd:all>
                <xsd:element ref="ns3:C3TopicNote" minOccurs="0"/>
                <xsd:element ref="ns4:TaxKeywordTaxHTField" minOccurs="0"/>
                <xsd:element ref="ns4:TaxCatchAll" minOccurs="0"/>
                <xsd:element ref="ns4:TaxCatchAllLabel" minOccurs="0"/>
                <xsd:element ref="ns4:o2f22aac53bd4fed8afdac54e6ae7a01" minOccurs="0"/>
                <xsd:element ref="ns4:lcff0ddf232c47f2a2233c5008913c29" minOccurs="0"/>
                <xsd:element ref="ns4:DIANotes" minOccurs="0"/>
                <xsd:element ref="ns4:_dlc_DocId" minOccurs="0"/>
                <xsd:element ref="ns4:_dlc_DocIdUrl" minOccurs="0"/>
                <xsd:element ref="ns4:_dlc_DocIdPersistId" minOccurs="0"/>
                <xsd:element ref="ns5:SharedWithUsers" minOccurs="0"/>
                <xsd:element ref="ns4:j47b0202623f4ea5aacb4f820e2a4374" minOccurs="0"/>
                <xsd:element ref="ns4:DIAPrivateEntity" minOccurs="0"/>
                <xsd:element ref="ns4:i28a3dfa7619411fa0190df1513c6f61" minOccurs="0"/>
                <xsd:element ref="ns4:ab652c8fc19f4aa1b7c685bfd6c8b663" minOccurs="0"/>
                <xsd:element ref="ns4:DIAReference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e4277-2979-4a68-876d-b92b25fceece" elementFormDefault="qualified">
    <xsd:import namespace="http://schemas.microsoft.com/office/2006/documentManagement/types"/>
    <xsd:import namespace="http://schemas.microsoft.com/office/infopath/2007/PartnerControls"/>
    <xsd:element name="C3TopicNote" ma:index="9" nillable="true" ma:taxonomy="true" ma:internalName="C3TopicNote" ma:taxonomyFieldName="C3Topic" ma:displayName="Topic" ma:indexed="true" ma:readOnly="false" ma:default="" ma:fieldId="{6a3fe89f-a6dd-4490-a9c1-3ef38d67b8c7}" ma:sspId="caf61cd4-0327-4679-8f8a-6e41773e81e7" ma:termSetId="bd117d0a-f6da-4449-89a0-3df3ae40d037" ma:anchorId="3d0420b6-a77d-4d40-ac29-4ebf2319e3b2"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4e2983-00ce-40fc-8108-18f351fc47bf" elementFormDefault="qualified">
    <xsd:import namespace="http://schemas.microsoft.com/office/2006/documentManagement/types"/>
    <xsd:import namespace="http://schemas.microsoft.com/office/infopath/2007/PartnerControls"/>
    <xsd:element name="TaxKeywordTaxHTField" ma:index="11" nillable="true" ma:taxonomy="true" ma:internalName="TaxKeywordTaxHTField" ma:taxonomyFieldName="TaxKeyword" ma:displayName="Enterprise Keywords" ma:fieldId="{23f27201-bee3-471e-b2e7-b64fd8b7ca38}" ma:taxonomyMulti="true" ma:sspId="caf61cd4-0327-4679-8f8a-6e41773e81e7" ma:termSetId="00000000-0000-0000-0000-000000000000" ma:anchorId="00000000-0000-0000-0000-000000000000" ma:open="true" ma:isKeyword="true">
      <xsd:complexType>
        <xsd:sequence>
          <xsd:element ref="pc:Terms" minOccurs="0" maxOccurs="1"/>
        </xsd:sequence>
      </xsd:complexType>
    </xsd:element>
    <xsd:element name="TaxCatchAll" ma:index="12" nillable="true" ma:displayName="Taxonomy Catch All Column" ma:hidden="true" ma:list="{52d4e302-90f6-448a-9506-1690ac8b6ec3}" ma:internalName="TaxCatchAll" ma:showField="CatchAllData" ma:web="f54e2983-00ce-40fc-8108-18f351fc47bf">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52d4e302-90f6-448a-9506-1690ac8b6ec3}" ma:internalName="TaxCatchAllLabel" ma:readOnly="true" ma:showField="CatchAllDataLabel" ma:web="f54e2983-00ce-40fc-8108-18f351fc47bf">
      <xsd:complexType>
        <xsd:complexContent>
          <xsd:extension base="dms:MultiChoiceLookup">
            <xsd:sequence>
              <xsd:element name="Value" type="dms:Lookup" maxOccurs="unbounded" minOccurs="0" nillable="true"/>
            </xsd:sequence>
          </xsd:extension>
        </xsd:complexContent>
      </xsd:complexType>
    </xsd:element>
    <xsd:element name="o2f22aac53bd4fed8afdac54e6ae7a01" ma:index="14" nillable="true" ma:taxonomy="true" ma:internalName="o2f22aac53bd4fed8afdac54e6ae7a01" ma:taxonomyFieldName="DIAAdministrationDocumentType" ma:displayName="Administration Document Type" ma:readOnly="false" ma:fieldId="{82f22aac-53bd-4fed-8afd-ac54e6ae7a01}" ma:sspId="caf61cd4-0327-4679-8f8a-6e41773e81e7" ma:termSetId="eaa7675e-2d63-44d2-9e06-85d5e73ce368" ma:anchorId="00000000-0000-0000-0000-000000000000" ma:open="false" ma:isKeyword="false">
      <xsd:complexType>
        <xsd:sequence>
          <xsd:element ref="pc:Terms" minOccurs="0" maxOccurs="1"/>
        </xsd:sequence>
      </xsd:complexType>
    </xsd:element>
    <xsd:element name="lcff0ddf232c47f2a2233c5008913c29" ma:index="16" ma:taxonomy="true" ma:internalName="lcff0ddf232c47f2a2233c5008913c29" ma:taxonomyFieldName="DIASecurityClassification" ma:displayName="Security Classification" ma:default="1;#UNCLASSIFIED|875d92a8-67e2-4a32-9472-8fe99549e1eb" ma:fieldId="{5cff0ddf-232c-47f2-a223-3c5008913c29}" ma:sspId="caf61cd4-0327-4679-8f8a-6e41773e81e7" ma:termSetId="6e030844-242a-4d29-a562-8ce1d1b5efae" ma:anchorId="00000000-0000-0000-0000-000000000000" ma:open="false" ma:isKeyword="false">
      <xsd:complexType>
        <xsd:sequence>
          <xsd:element ref="pc:Terms" minOccurs="0" maxOccurs="1"/>
        </xsd:sequence>
      </xsd:complexType>
    </xsd:element>
    <xsd:element name="DIANotes" ma:index="18" nillable="true" ma:displayName="Notes" ma:description="Additional information, can include URL link to another document" ma:internalName="DIANotes">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j47b0202623f4ea5aacb4f820e2a4374" ma:index="23" nillable="true" ma:taxonomy="true" ma:internalName="j47b0202623f4ea5aacb4f820e2a4374" ma:taxonomyFieldName="DIAOfficialEntity" ma:displayName="Official Entity" ma:fieldId="{347b0202-623f-4ea5-aacb-4f820e2a4374}" ma:sspId="caf61cd4-0327-4679-8f8a-6e41773e81e7" ma:termSetId="962fbc7a-8f33-40b5-b11a-87d7921022a8" ma:anchorId="00000000-0000-0000-0000-000000000000" ma:open="false" ma:isKeyword="false">
      <xsd:complexType>
        <xsd:sequence>
          <xsd:element ref="pc:Terms" minOccurs="0" maxOccurs="1"/>
        </xsd:sequence>
      </xsd:complexType>
    </xsd:element>
    <xsd:element name="DIAPrivateEntity" ma:index="25" nillable="true" ma:displayName="Private Entity" ma:description="Use for the name of a private or non regulated entity or individual with whom DIA has a relationship or from whom, or about whom a complaint is received or investigation initiated" ma:internalName="DIAPrivateEntity">
      <xsd:simpleType>
        <xsd:restriction base="dms:Text"/>
      </xsd:simpleType>
    </xsd:element>
    <xsd:element name="i28a3dfa7619411fa0190df1513c6f61" ma:index="26" nillable="true" ma:taxonomy="true" ma:internalName="i28a3dfa7619411fa0190df1513c6f61" ma:taxonomyFieldName="DIALegislation" ma:displayName="Legislation" ma:fieldId="{228a3dfa-7619-411f-a019-0df1513c6f61}" ma:sspId="caf61cd4-0327-4679-8f8a-6e41773e81e7" ma:termSetId="d3d327d7-5365-4556-8990-578cbb151723" ma:anchorId="00000000-0000-0000-0000-000000000000" ma:open="false" ma:isKeyword="false">
      <xsd:complexType>
        <xsd:sequence>
          <xsd:element ref="pc:Terms" minOccurs="0" maxOccurs="1"/>
        </xsd:sequence>
      </xsd:complexType>
    </xsd:element>
    <xsd:element name="ab652c8fc19f4aa1b7c685bfd6c8b663" ma:index="28" nillable="true" ma:taxonomy="true" ma:internalName="ab652c8fc19f4aa1b7c685bfd6c8b663" ma:taxonomyFieldName="DIAPortfolio" ma:displayName="Portfolio" ma:default="4;#Local Government|d4c83f0c-f81e-4391-a096-cd21301ce608" ma:fieldId="{ab652c8f-c19f-4aa1-b7c6-85bfd6c8b663}" ma:sspId="caf61cd4-0327-4679-8f8a-6e41773e81e7" ma:termSetId="8f088340-0c5e-4686-b1b2-3e1dd9212e72" ma:anchorId="00000000-0000-0000-0000-000000000000" ma:open="false" ma:isKeyword="false">
      <xsd:complexType>
        <xsd:sequence>
          <xsd:element ref="pc:Terms" minOccurs="0" maxOccurs="1"/>
        </xsd:sequence>
      </xsd:complexType>
    </xsd:element>
    <xsd:element name="DIAReferenceNumber" ma:index="30" nillable="true" ma:displayName="Reference Number" ma:description="Use to specify the reference number" ma:internalName="DIAReferenceNumber">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bc6e22a-45a0-4b49-a617-f7dba7150e03"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B0864BC-1548-4D86-B149-FBB4914A8F10}">
  <ds:schemaRefs>
    <ds:schemaRef ds:uri="http://schemas.microsoft.com/sharepoint/v3/contenttype/forms"/>
  </ds:schemaRefs>
</ds:datastoreItem>
</file>

<file path=customXml/itemProps2.xml><?xml version="1.0" encoding="utf-8"?>
<ds:datastoreItem xmlns:ds="http://schemas.openxmlformats.org/officeDocument/2006/customXml" ds:itemID="{CBCC2D2A-763C-48F8-A3E5-6B0A81386C39}">
  <ds:schemaRef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65b6d800-2dda-48d6-88d8-9e2b35e6f7ea"/>
    <ds:schemaRef ds:uri="08a23fc5-e034-477c-ac83-93bc1440f322"/>
    <ds:schemaRef ds:uri="http://purl.org/dc/terms/"/>
    <ds:schemaRef ds:uri="http://schemas.microsoft.com/office/2006/documentManagement/types"/>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6E17668E-E48E-4662-85C8-69E2CB39EC14}"/>
</file>

<file path=customXml/itemProps4.xml><?xml version="1.0" encoding="utf-8"?>
<ds:datastoreItem xmlns:ds="http://schemas.openxmlformats.org/officeDocument/2006/customXml" ds:itemID="{CA74C50F-35AA-4AB3-87B6-F0B913B18D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RiskSerializationData</vt:lpstr>
      <vt:lpstr>rsklibSimData</vt:lpstr>
      <vt:lpstr>Model overview and manual</vt:lpstr>
      <vt:lpstr>Model output==&gt;</vt:lpstr>
      <vt:lpstr>Average cost per household</vt:lpstr>
      <vt:lpstr>Input sheets ===&gt;</vt:lpstr>
      <vt:lpstr>Assumptions</vt:lpstr>
      <vt:lpstr>Price and Financial ratios</vt:lpstr>
      <vt:lpstr>Processing sheets ===&gt;</vt:lpstr>
      <vt:lpstr>Investment</vt:lpstr>
      <vt:lpstr>Profit and Loss</vt:lpstr>
      <vt:lpstr>Balance Sheet</vt:lpstr>
      <vt:lpstr>Cash Flow</vt:lpstr>
      <vt:lpstr>Depreciation</vt:lpstr>
      <vt:lpstr>Debt worksheet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2021-05-18T15:00:59Z</dcterms:created>
  <dcterms:modified xsi:type="dcterms:W3CDTF">2021-07-20T13:26:39Z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0x0101005496552013C0BA46BE88192D5C6EB20B00351512A5ABB74CC687DC2977C156D0BF00FF72CB6D15DF984A9E03CB516886E5BC</vt:lpwstr>
  </property>
  <property fmtid="{D5CDD505-2E9C-101B-9397-08002B2CF9AE}" pid="3" name="i234661d9f7a423e8a2378db11976a3c">
    <vt:lpwstr>Correspondence|dcd6b05f-dc80-4336-b228-09aebf3d212c</vt:lpwstr>
  </property>
  <property fmtid="{D5CDD505-2E9C-101B-9397-08002B2CF9AE}" pid="4" name="DIAPortfolio">
    <vt:lpwstr>4;#Local Government|d4c83f0c-f81e-4391-a096-cd21301ce608</vt:lpwstr>
  </property>
  <property fmtid="{D5CDD505-2E9C-101B-9397-08002B2CF9AE}" pid="5" name="DIAOfficialEntity">
    <vt:lpwstr/>
  </property>
  <property fmtid="{D5CDD505-2E9C-101B-9397-08002B2CF9AE}" pid="6" name="DIAEmailContentType">
    <vt:lpwstr>2;#Correspondence|dcd6b05f-dc80-4336-b228-09aebf3d212c</vt:lpwstr>
  </property>
  <property fmtid="{D5CDD505-2E9C-101B-9397-08002B2CF9AE}" pid="7" name="DIASecurityClassification">
    <vt:lpwstr>1;#UNCLASSIFIED|875d92a8-67e2-4a32-9472-8fe99549e1eb</vt:lpwstr>
  </property>
  <property fmtid="{D5CDD505-2E9C-101B-9397-08002B2CF9AE}" pid="8" name="DIALegislation">
    <vt:lpwstr/>
  </property>
  <property fmtid="{D5CDD505-2E9C-101B-9397-08002B2CF9AE}" pid="9" name="_dlc_DocIdItemGuid">
    <vt:lpwstr>53fb8d01-eb59-4ca8-981d-b0ed13ad4bb2</vt:lpwstr>
  </property>
</Properties>
</file>