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'Gifts'!$A$1:$E$20</definedName>
    <definedName name="_xlnm.Print_Area" localSheetId="1">'Hospitality'!$A$1:$E$18</definedName>
    <definedName name="_xlnm.Print_Area" localSheetId="2">'Other'!$A$1:$E$17</definedName>
    <definedName name="_xlnm.Print_Area" localSheetId="0">'Travel'!$A$1:$E$29</definedName>
  </definedNames>
  <calcPr fullCalcOnLoad="1"/>
</workbook>
</file>

<file path=xl/sharedStrings.xml><?xml version="1.0" encoding="utf-8"?>
<sst xmlns="http://schemas.openxmlformats.org/spreadsheetml/2006/main" count="129" uniqueCount="62">
  <si>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</si>
  <si>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</si>
  <si>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</si>
  <si>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</si>
  <si>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</si>
  <si>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</si>
  <si>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</si>
  <si>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</si>
  <si>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</si>
  <si>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</si>
  <si>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</si>
  <si>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</si>
  <si>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</si>
  <si>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</si>
  <si>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</si>
  <si>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</si>
  <si>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</si>
  <si>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</si>
  <si>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</si>
  <si>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</si>
  <si>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</si>
  <si>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</si>
  <si>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</si>
  <si>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</si>
  <si>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</si>
  <si>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</si>
  <si>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</si>
  <si>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</si>
  <si>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</si>
  <si>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Department of Internal Affairs</t>
  </si>
  <si>
    <t>Christchurch</t>
  </si>
  <si>
    <t xml:space="preserve"> </t>
  </si>
  <si>
    <t>Acting Chief Executive:  Peter Mersi</t>
  </si>
  <si>
    <t>Period: 1 January to 13 April 2012</t>
  </si>
  <si>
    <t>19-21 February 2012</t>
  </si>
  <si>
    <t>19 - 21 February 2012</t>
  </si>
  <si>
    <t>Executive Training Programme</t>
  </si>
  <si>
    <t>Hotel costs</t>
  </si>
  <si>
    <t>Sydney</t>
  </si>
  <si>
    <t>Airfares</t>
  </si>
  <si>
    <t>Christchurch Earthquake Appeal Trust Advisory Board meting</t>
  </si>
  <si>
    <t>Cancellation fees</t>
  </si>
  <si>
    <t>Airfares and booking fees</t>
  </si>
  <si>
    <t>Christchurch Earthquake Appeal Trust Advisory Board Meeting (Cancelled)</t>
  </si>
  <si>
    <t>Canterbury Earthquake Appeal Trustees and Advisors Meeting</t>
  </si>
  <si>
    <t>Parking at Wellington Airport</t>
  </si>
  <si>
    <t>Taxi from Christchurch Airport to Canterbury University</t>
  </si>
  <si>
    <t>Taxi from Canterbury University to Christchurch Airport</t>
  </si>
  <si>
    <t>Various dates</t>
  </si>
  <si>
    <t>Data and cellphone charges</t>
  </si>
  <si>
    <t>Subscription to the National Business Review - 2012/13</t>
  </si>
  <si>
    <t>Taxi Fare</t>
  </si>
  <si>
    <t>Meals, Taxis, Departure Tax</t>
  </si>
  <si>
    <t>Taxi between DIA buildings</t>
  </si>
  <si>
    <t>Wellington</t>
  </si>
  <si>
    <t>30 November 2011</t>
  </si>
  <si>
    <t>17 January 2012</t>
  </si>
  <si>
    <t>Taxi from the Terrace to Kilbirnie</t>
  </si>
  <si>
    <t>Taxi - Home to Airport</t>
  </si>
  <si>
    <t>No hospitality provided</t>
  </si>
  <si>
    <t>No gifts received</t>
  </si>
  <si>
    <t>No hospitality accepted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</si>
</sst>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409]dddd\,\ d\ mmmm\ yyyy"/>
    <numFmt numFmtId="169" formatCode="[$-1409]d\ mmmm\ yyyy;@"/>
    <numFmt numFmtId="170" formatCode="#,##0.00_ ;[Red]\-#,##0.00\ "/>
  </numFmts>
  <fonts count="24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6" fillId="10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8" borderId="11" xfId="0" applyFill="1" applyBorder="1" applyAlignment="1">
      <alignment/>
    </xf>
    <xf numFmtId="0" fontId="6" fillId="10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ont="1" applyBorder="1" applyAlignment="1">
      <alignment vertical="top" wrapText="1"/>
    </xf>
    <xf numFmtId="8" fontId="0" fillId="0" borderId="0" xfId="0" applyNumberFormat="1" applyFont="1" applyBorder="1" applyAlignment="1">
      <alignment vertical="top" wrapText="1"/>
    </xf>
    <xf numFmtId="8" fontId="0" fillId="0" borderId="0" xfId="0" applyNumberFormat="1" applyFont="1" applyBorder="1" applyAlignment="1">
      <alignment horizontal="left" vertical="top" wrapText="1"/>
    </xf>
    <xf numFmtId="169" fontId="0" fillId="0" borderId="0" xfId="0" applyNumberFormat="1" applyFont="1" applyBorder="1" applyAlignment="1">
      <alignment horizontal="left" vertical="top" wrapText="1"/>
    </xf>
    <xf numFmtId="169" fontId="0" fillId="0" borderId="0" xfId="0" applyNumberFormat="1" applyAlignment="1">
      <alignment horizontal="left" vertical="justify" wrapText="1"/>
    </xf>
    <xf numFmtId="0" fontId="0" fillId="0" borderId="0" xfId="0" applyAlignment="1">
      <alignment vertical="justify" wrapText="1"/>
    </xf>
    <xf numFmtId="0" fontId="0" fillId="0" borderId="0" xfId="0" applyFont="1" applyBorder="1" applyAlignment="1">
      <alignment vertical="justify" wrapText="1"/>
    </xf>
    <xf numFmtId="8" fontId="0" fillId="0" borderId="14" xfId="0" applyNumberFormat="1" applyFont="1" applyBorder="1" applyAlignment="1">
      <alignment horizontal="left" vertical="justify" wrapText="1"/>
    </xf>
    <xf numFmtId="0" fontId="0" fillId="0" borderId="0" xfId="0" applyFont="1" applyAlignment="1">
      <alignment horizontal="left" vertical="justify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15" xfId="0" applyBorder="1" applyAlignment="1">
      <alignment/>
    </xf>
    <xf numFmtId="169" fontId="3" fillId="8" borderId="11" xfId="0" applyNumberFormat="1" applyFont="1" applyFill="1" applyBorder="1" applyAlignment="1">
      <alignment wrapText="1"/>
    </xf>
    <xf numFmtId="169" fontId="2" fillId="0" borderId="11" xfId="0" applyNumberFormat="1" applyFont="1" applyBorder="1" applyAlignment="1">
      <alignment wrapText="1"/>
    </xf>
    <xf numFmtId="169" fontId="3" fillId="11" borderId="11" xfId="0" applyNumberFormat="1" applyFont="1" applyFill="1" applyBorder="1" applyAlignment="1">
      <alignment wrapText="1"/>
    </xf>
    <xf numFmtId="169" fontId="0" fillId="0" borderId="0" xfId="0" applyNumberFormat="1" applyAlignment="1">
      <alignment wrapText="1"/>
    </xf>
    <xf numFmtId="169" fontId="0" fillId="0" borderId="16" xfId="0" applyNumberFormat="1" applyBorder="1" applyAlignment="1">
      <alignment wrapText="1"/>
    </xf>
    <xf numFmtId="8" fontId="0" fillId="0" borderId="0" xfId="0" applyNumberFormat="1" applyFont="1" applyBorder="1" applyAlignment="1">
      <alignment horizontal="right" vertical="top" wrapText="1"/>
    </xf>
    <xf numFmtId="8" fontId="0" fillId="0" borderId="0" xfId="0" applyNumberFormat="1" applyFont="1" applyAlignment="1">
      <alignment horizontal="right" vertical="justify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 quotePrefix="1">
      <alignment horizontal="left" vertical="top" wrapText="1"/>
    </xf>
    <xf numFmtId="8" fontId="0" fillId="0" borderId="0" xfId="0" applyNumberFormat="1" applyFont="1" applyAlignment="1">
      <alignment horizontal="right"/>
    </xf>
    <xf numFmtId="0" fontId="2" fillId="0" borderId="15" xfId="0" applyFont="1" applyBorder="1" applyAlignment="1">
      <alignment wrapText="1"/>
    </xf>
    <xf numFmtId="16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69" fontId="0" fillId="0" borderId="0" xfId="0" applyNumberForma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70" fontId="0" fillId="0" borderId="0" xfId="0" applyNumberFormat="1" applyFont="1" applyBorder="1" applyAlignment="1">
      <alignment horizontal="right" vertical="center" wrapText="1"/>
    </xf>
    <xf numFmtId="170" fontId="0" fillId="0" borderId="0" xfId="0" applyNumberFormat="1" applyFont="1" applyAlignment="1">
      <alignment horizontal="right" vertical="center"/>
    </xf>
    <xf numFmtId="169" fontId="6" fillId="10" borderId="11" xfId="0" applyNumberFormat="1" applyFont="1" applyFill="1" applyBorder="1" applyAlignment="1">
      <alignment horizontal="left" vertical="center" wrapText="1"/>
    </xf>
    <xf numFmtId="0" fontId="0" fillId="10" borderId="11" xfId="0" applyFill="1" applyBorder="1" applyAlignment="1">
      <alignment vertical="center"/>
    </xf>
    <xf numFmtId="0" fontId="0" fillId="10" borderId="11" xfId="0" applyFill="1" applyBorder="1" applyAlignment="1">
      <alignment vertical="center" wrapText="1"/>
    </xf>
    <xf numFmtId="4" fontId="2" fillId="10" borderId="11" xfId="0" applyNumberFormat="1" applyFont="1" applyFill="1" applyBorder="1" applyAlignment="1">
      <alignment vertical="center"/>
    </xf>
    <xf numFmtId="0" fontId="0" fillId="0" borderId="15" xfId="0" applyBorder="1" applyAlignment="1">
      <alignment wrapText="1"/>
    </xf>
    <xf numFmtId="0" fontId="0" fillId="0" borderId="0" xfId="0" applyNumberFormat="1" applyFont="1" applyAlignment="1">
      <alignment vertical="top" wrapText="1"/>
    </xf>
    <xf numFmtId="0" fontId="0" fillId="0" borderId="0" xfId="0" applyAlignment="1">
      <alignment horizontal="left" vertical="center" wrapText="1"/>
    </xf>
    <xf numFmtId="16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69" fontId="0" fillId="0" borderId="0" xfId="0" applyNumberFormat="1" applyAlignment="1" quotePrefix="1">
      <alignment horizontal="left" wrapText="1"/>
    </xf>
    <xf numFmtId="15" fontId="0" fillId="0" borderId="0" xfId="0" applyNumberFormat="1" applyAlignment="1" quotePrefix="1">
      <alignment horizontal="left" wrapText="1"/>
    </xf>
    <xf numFmtId="170" fontId="0" fillId="0" borderId="0" xfId="0" applyNumberFormat="1" applyAlignment="1">
      <alignment wrapText="1"/>
    </xf>
    <xf numFmtId="169" fontId="0" fillId="0" borderId="0" xfId="0" applyNumberFormat="1" applyAlignment="1" quotePrefix="1">
      <alignment horizontal="left" vertical="center" wrapText="1"/>
    </xf>
    <xf numFmtId="8" fontId="0" fillId="0" borderId="0" xfId="0" applyNumberFormat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3" fillId="11" borderId="11" xfId="0" applyFont="1" applyFill="1" applyBorder="1" applyAlignment="1">
      <alignment wrapText="1"/>
    </xf>
    <xf numFmtId="0" fontId="3" fillId="11" borderId="17" xfId="0" applyFont="1" applyFill="1" applyBorder="1" applyAlignment="1">
      <alignment wrapText="1"/>
    </xf>
    <xf numFmtId="0" fontId="3" fillId="11" borderId="18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0" xfId="0" applyFont="1" applyBorder="1" applyAlignment="1" quotePrefix="1">
      <alignment horizontal="left" vertical="center"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23.8515625" style="34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7" customFormat="1" ht="36" customHeight="1">
      <c r="A1" s="69" t="s">
        <v>29</v>
      </c>
      <c r="B1" s="70"/>
      <c r="C1" s="70"/>
      <c r="D1" s="70"/>
      <c r="E1" s="70"/>
    </row>
    <row r="2" spans="1:4" s="3" customFormat="1" ht="35.25" customHeight="1">
      <c r="A2" s="71" t="s">
        <v>32</v>
      </c>
      <c r="B2" s="72"/>
      <c r="C2" s="71" t="s">
        <v>33</v>
      </c>
      <c r="D2" s="72"/>
    </row>
    <row r="3" spans="1:3" s="4" customFormat="1" ht="23.25" customHeight="1">
      <c r="A3" s="31" t="s">
        <v>3</v>
      </c>
      <c r="B3" s="73" t="s">
        <v>4</v>
      </c>
      <c r="C3" s="73"/>
    </row>
    <row r="4" spans="1:5" s="3" customFormat="1" ht="25.5">
      <c r="A4" s="32" t="s">
        <v>0</v>
      </c>
      <c r="B4" s="38" t="s">
        <v>2</v>
      </c>
      <c r="C4" s="3" t="s">
        <v>5</v>
      </c>
      <c r="D4" s="3" t="s">
        <v>6</v>
      </c>
      <c r="E4" s="3" t="s">
        <v>1</v>
      </c>
    </row>
    <row r="5" spans="1:5" s="58" customFormat="1" ht="12.75">
      <c r="A5" s="34" t="s">
        <v>35</v>
      </c>
      <c r="B5" s="47">
        <v>709</v>
      </c>
      <c r="C5" s="2" t="s">
        <v>36</v>
      </c>
      <c r="D5" s="2" t="s">
        <v>37</v>
      </c>
      <c r="E5" s="2" t="s">
        <v>38</v>
      </c>
    </row>
    <row r="6" spans="1:5" s="58" customFormat="1" ht="12.75">
      <c r="A6" s="34" t="s">
        <v>35</v>
      </c>
      <c r="B6" s="47">
        <v>53.93</v>
      </c>
      <c r="C6" s="2" t="s">
        <v>36</v>
      </c>
      <c r="D6" s="59" t="s">
        <v>51</v>
      </c>
      <c r="E6" s="2" t="s">
        <v>38</v>
      </c>
    </row>
    <row r="7" spans="1:2" s="58" customFormat="1" ht="12.75">
      <c r="A7" s="56"/>
      <c r="B7" s="57"/>
    </row>
    <row r="8" ht="12.75">
      <c r="A8" s="2"/>
    </row>
    <row r="9" spans="1:3" s="4" customFormat="1" ht="27" customHeight="1">
      <c r="A9" s="31" t="s">
        <v>3</v>
      </c>
      <c r="B9" s="73" t="s">
        <v>7</v>
      </c>
      <c r="C9" s="73"/>
    </row>
    <row r="10" spans="1:5" s="3" customFormat="1" ht="25.5">
      <c r="A10" s="32" t="s">
        <v>0</v>
      </c>
      <c r="B10" s="38" t="s">
        <v>2</v>
      </c>
      <c r="C10" s="3" t="s">
        <v>24</v>
      </c>
      <c r="D10" s="3" t="s">
        <v>6</v>
      </c>
      <c r="E10" s="3" t="s">
        <v>1</v>
      </c>
    </row>
    <row r="11" spans="1:5" ht="12.75">
      <c r="A11" s="34" t="s">
        <v>34</v>
      </c>
      <c r="B11" s="2">
        <f>48+617.12</f>
        <v>665.12</v>
      </c>
      <c r="C11" s="2" t="s">
        <v>36</v>
      </c>
      <c r="D11" s="2" t="s">
        <v>39</v>
      </c>
      <c r="E11" s="2" t="s">
        <v>38</v>
      </c>
    </row>
    <row r="12" spans="1:5" ht="12.75">
      <c r="A12" s="60" t="s">
        <v>34</v>
      </c>
      <c r="B12" s="2">
        <v>250.22</v>
      </c>
      <c r="C12" s="2" t="s">
        <v>36</v>
      </c>
      <c r="D12" s="2" t="s">
        <v>52</v>
      </c>
      <c r="E12" s="2" t="s">
        <v>38</v>
      </c>
    </row>
    <row r="13" spans="1:5" ht="12.75">
      <c r="A13" s="60" t="s">
        <v>34</v>
      </c>
      <c r="B13" s="2">
        <v>16.83</v>
      </c>
      <c r="C13" s="2" t="s">
        <v>36</v>
      </c>
      <c r="D13" s="2" t="s">
        <v>58</v>
      </c>
      <c r="E13" s="2" t="s">
        <v>54</v>
      </c>
    </row>
    <row r="14" spans="1:3" s="5" customFormat="1" ht="21.75" customHeight="1">
      <c r="A14" s="33" t="s">
        <v>8</v>
      </c>
      <c r="B14" s="66" t="s">
        <v>4</v>
      </c>
      <c r="C14" s="66"/>
    </row>
    <row r="15" spans="1:5" s="3" customFormat="1" ht="25.5" customHeight="1">
      <c r="A15" s="32" t="s">
        <v>0</v>
      </c>
      <c r="B15" s="38" t="s">
        <v>2</v>
      </c>
      <c r="C15" s="3" t="s">
        <v>24</v>
      </c>
      <c r="D15" s="3" t="s">
        <v>6</v>
      </c>
      <c r="E15" s="3" t="s">
        <v>1</v>
      </c>
    </row>
    <row r="16" spans="1:6" ht="25.5">
      <c r="A16" s="42">
        <v>40966</v>
      </c>
      <c r="B16" s="47">
        <v>27</v>
      </c>
      <c r="C16" s="43" t="s">
        <v>44</v>
      </c>
      <c r="D16" s="43" t="s">
        <v>45</v>
      </c>
      <c r="E16" s="43" t="s">
        <v>30</v>
      </c>
      <c r="F16" s="37"/>
    </row>
    <row r="17" spans="1:6" ht="25.5">
      <c r="A17" s="42">
        <v>40966</v>
      </c>
      <c r="B17" s="47">
        <v>32.2</v>
      </c>
      <c r="C17" s="43" t="s">
        <v>44</v>
      </c>
      <c r="D17" s="43" t="s">
        <v>46</v>
      </c>
      <c r="E17" s="43" t="s">
        <v>30</v>
      </c>
      <c r="F17" s="37"/>
    </row>
    <row r="18" spans="1:6" ht="38.25">
      <c r="A18" s="42">
        <v>40966</v>
      </c>
      <c r="B18" s="47">
        <v>28.6</v>
      </c>
      <c r="C18" s="43" t="s">
        <v>44</v>
      </c>
      <c r="D18" s="43" t="s">
        <v>47</v>
      </c>
      <c r="E18" s="43" t="s">
        <v>30</v>
      </c>
      <c r="F18" s="37"/>
    </row>
    <row r="19" spans="1:6" ht="12.75">
      <c r="A19" s="42"/>
      <c r="B19" s="47"/>
      <c r="C19" s="43"/>
      <c r="D19" s="43"/>
      <c r="E19" s="43"/>
      <c r="F19" s="37"/>
    </row>
    <row r="20" spans="1:6" ht="12.75">
      <c r="A20" s="45"/>
      <c r="B20" s="48"/>
      <c r="C20" s="46"/>
      <c r="D20" s="44"/>
      <c r="E20" s="43"/>
      <c r="F20" s="37"/>
    </row>
    <row r="21" spans="1:5" ht="12.75">
      <c r="A21" s="23"/>
      <c r="B21" s="26"/>
      <c r="C21" s="27"/>
      <c r="D21" s="24"/>
      <c r="E21" s="25"/>
    </row>
    <row r="22" spans="1:3" s="5" customFormat="1" ht="30" customHeight="1">
      <c r="A22" s="33" t="s">
        <v>9</v>
      </c>
      <c r="B22" s="67" t="s">
        <v>7</v>
      </c>
      <c r="C22" s="68"/>
    </row>
    <row r="23" spans="1:5" s="3" customFormat="1" ht="25.5">
      <c r="A23" s="32" t="s">
        <v>0</v>
      </c>
      <c r="B23" s="38" t="s">
        <v>2</v>
      </c>
      <c r="C23" s="3" t="s">
        <v>24</v>
      </c>
      <c r="D23" s="3" t="s">
        <v>6</v>
      </c>
      <c r="E23" s="3" t="s">
        <v>1</v>
      </c>
    </row>
    <row r="24" spans="1:5" s="44" customFormat="1" ht="38.25">
      <c r="A24" s="42">
        <v>40966</v>
      </c>
      <c r="B24" s="47">
        <f>568+32.2</f>
        <v>600.2</v>
      </c>
      <c r="C24" s="43" t="s">
        <v>40</v>
      </c>
      <c r="D24" s="43" t="s">
        <v>42</v>
      </c>
      <c r="E24" s="43" t="s">
        <v>30</v>
      </c>
    </row>
    <row r="25" spans="1:5" s="44" customFormat="1" ht="38.25">
      <c r="A25" s="45">
        <v>40989</v>
      </c>
      <c r="B25" s="47">
        <v>17.25</v>
      </c>
      <c r="C25" s="54" t="s">
        <v>43</v>
      </c>
      <c r="D25" s="55" t="s">
        <v>41</v>
      </c>
      <c r="E25" s="43"/>
    </row>
    <row r="26" spans="1:5" ht="12.75">
      <c r="A26" s="61"/>
      <c r="B26" s="62"/>
      <c r="C26" s="43"/>
      <c r="D26" s="43"/>
      <c r="E26" s="43"/>
    </row>
    <row r="27" spans="1:3" s="51" customFormat="1" ht="46.5" customHeight="1">
      <c r="A27" s="49" t="s">
        <v>28</v>
      </c>
      <c r="B27" s="52">
        <f>SUM(B5:B26)</f>
        <v>2400.35</v>
      </c>
      <c r="C27" s="50"/>
    </row>
    <row r="28" spans="1:28" ht="13.5" customHeight="1">
      <c r="A28" s="35"/>
      <c r="B28" s="3" t="s">
        <v>2</v>
      </c>
      <c r="C28" s="3"/>
      <c r="D28" s="3"/>
      <c r="E28" s="3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8"/>
    </row>
    <row r="29" ht="12.75">
      <c r="B29" s="40"/>
    </row>
  </sheetData>
  <sheetProtection/>
  <mergeCells count="7">
    <mergeCell ref="B14:C14"/>
    <mergeCell ref="B22:C22"/>
    <mergeCell ref="A1:E1"/>
    <mergeCell ref="A2:B2"/>
    <mergeCell ref="C2:D2"/>
    <mergeCell ref="B3:C3"/>
    <mergeCell ref="B9:C9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69" t="s">
        <v>29</v>
      </c>
      <c r="B1" s="70"/>
      <c r="C1" s="70"/>
      <c r="D1" s="70"/>
      <c r="E1" s="70"/>
    </row>
    <row r="2" spans="1:5" s="11" customFormat="1" ht="35.25" customHeight="1">
      <c r="A2" s="71" t="s">
        <v>32</v>
      </c>
      <c r="B2" s="72"/>
      <c r="C2" s="71" t="s">
        <v>33</v>
      </c>
      <c r="D2" s="72"/>
      <c r="E2" s="3"/>
    </row>
    <row r="3" spans="1:3" s="5" customFormat="1" ht="35.25" customHeight="1">
      <c r="A3" s="5" t="s">
        <v>10</v>
      </c>
      <c r="B3" s="66" t="s">
        <v>4</v>
      </c>
      <c r="C3" s="66"/>
    </row>
    <row r="4" spans="1:5" s="7" customFormat="1" ht="25.5" customHeight="1">
      <c r="A4" s="3" t="s">
        <v>0</v>
      </c>
      <c r="B4" s="3" t="s">
        <v>2</v>
      </c>
      <c r="C4" s="3" t="s">
        <v>11</v>
      </c>
      <c r="D4" s="3" t="s">
        <v>12</v>
      </c>
      <c r="E4" s="3" t="s">
        <v>1</v>
      </c>
    </row>
    <row r="5" spans="1:5" ht="12.75">
      <c r="A5" s="22"/>
      <c r="B5" s="36">
        <v>0</v>
      </c>
      <c r="C5" s="19" t="s">
        <v>59</v>
      </c>
      <c r="D5" s="28"/>
      <c r="E5" s="19"/>
    </row>
    <row r="6" spans="1:5" ht="12.75">
      <c r="A6" s="22"/>
      <c r="B6" s="21"/>
      <c r="C6" s="19"/>
      <c r="D6" s="28"/>
      <c r="E6" s="19"/>
    </row>
    <row r="7" spans="1:5" ht="12.75">
      <c r="A7" s="22"/>
      <c r="B7" s="21"/>
      <c r="C7" s="19"/>
      <c r="D7" s="19"/>
      <c r="E7" s="19"/>
    </row>
    <row r="8" spans="1:5" ht="12.75">
      <c r="A8" s="22"/>
      <c r="B8" s="21"/>
      <c r="C8" s="19"/>
      <c r="D8" s="28"/>
      <c r="E8" s="19"/>
    </row>
    <row r="9" ht="11.25" customHeight="1"/>
    <row r="10" ht="12.75" hidden="1"/>
    <row r="11" spans="1:5" s="12" customFormat="1" ht="25.5" customHeight="1">
      <c r="A11" s="4" t="s">
        <v>10</v>
      </c>
      <c r="B11" s="73" t="s">
        <v>7</v>
      </c>
      <c r="C11" s="73"/>
      <c r="D11" s="4"/>
      <c r="E11" s="4"/>
    </row>
    <row r="12" spans="1:5" s="30" customFormat="1" ht="22.5" customHeight="1">
      <c r="A12" s="3" t="s">
        <v>0</v>
      </c>
      <c r="B12" s="3" t="s">
        <v>2</v>
      </c>
      <c r="C12" s="3"/>
      <c r="D12" s="3"/>
      <c r="E12" s="3"/>
    </row>
    <row r="13" spans="2:3" ht="12.75">
      <c r="B13" s="64">
        <v>0</v>
      </c>
      <c r="C13" s="2" t="s">
        <v>59</v>
      </c>
    </row>
    <row r="16" ht="12" customHeight="1"/>
    <row r="17" spans="1:3" s="6" customFormat="1" ht="48" customHeight="1">
      <c r="A17" s="13" t="s">
        <v>27</v>
      </c>
      <c r="B17" s="9" t="s">
        <v>2</v>
      </c>
      <c r="C17" s="8"/>
    </row>
    <row r="18" ht="12.75">
      <c r="B18" s="40">
        <f>SUM(B5:B16)</f>
        <v>0</v>
      </c>
    </row>
  </sheetData>
  <sheetProtection/>
  <mergeCells count="5">
    <mergeCell ref="B11:C11"/>
    <mergeCell ref="A1:E1"/>
    <mergeCell ref="A2:B2"/>
    <mergeCell ref="C2:D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69" t="s">
        <v>29</v>
      </c>
      <c r="B1" s="70"/>
      <c r="C1" s="70"/>
      <c r="D1" s="70"/>
      <c r="E1" s="70"/>
    </row>
    <row r="2" spans="1:5" ht="29.25" customHeight="1">
      <c r="A2" s="71" t="s">
        <v>32</v>
      </c>
      <c r="B2" s="72"/>
      <c r="C2" s="71" t="s">
        <v>33</v>
      </c>
      <c r="D2" s="72"/>
      <c r="E2" s="3"/>
    </row>
    <row r="3" spans="1:5" ht="39.75" customHeight="1">
      <c r="A3" s="4" t="s">
        <v>13</v>
      </c>
      <c r="B3" s="73" t="s">
        <v>4</v>
      </c>
      <c r="C3" s="73"/>
      <c r="D3" s="4"/>
      <c r="E3" s="4"/>
    </row>
    <row r="4" spans="1:5" ht="21.75" customHeight="1">
      <c r="A4" s="3" t="s">
        <v>0</v>
      </c>
      <c r="B4" s="3" t="s">
        <v>2</v>
      </c>
      <c r="C4" s="72" t="s">
        <v>14</v>
      </c>
      <c r="D4" s="72"/>
      <c r="E4" s="3" t="s">
        <v>15</v>
      </c>
    </row>
    <row r="5" spans="1:6" s="2" customFormat="1" ht="12.75">
      <c r="A5" s="63" t="s">
        <v>55</v>
      </c>
      <c r="B5" s="48">
        <v>12.54</v>
      </c>
      <c r="C5" s="46" t="s">
        <v>53</v>
      </c>
      <c r="D5" s="44"/>
      <c r="E5" s="43" t="s">
        <v>54</v>
      </c>
      <c r="F5" s="37"/>
    </row>
    <row r="6" spans="1:6" s="2" customFormat="1" ht="12.75">
      <c r="A6" s="63" t="s">
        <v>56</v>
      </c>
      <c r="B6" s="48">
        <v>27.28</v>
      </c>
      <c r="C6" s="77" t="s">
        <v>57</v>
      </c>
      <c r="D6" s="75"/>
      <c r="E6" s="43" t="s">
        <v>54</v>
      </c>
      <c r="F6" s="37"/>
    </row>
    <row r="7" spans="1:6" s="2" customFormat="1" ht="12.75">
      <c r="A7" s="45"/>
      <c r="B7" s="48"/>
      <c r="C7" s="74"/>
      <c r="D7" s="75"/>
      <c r="E7" s="43"/>
      <c r="F7" s="37"/>
    </row>
    <row r="8" spans="1:6" s="2" customFormat="1" ht="12.75">
      <c r="A8" s="45"/>
      <c r="B8" s="48"/>
      <c r="C8" s="74"/>
      <c r="D8" s="75"/>
      <c r="E8" s="43"/>
      <c r="F8" s="37"/>
    </row>
    <row r="10" spans="1:5" ht="18" customHeight="1">
      <c r="A10" s="4" t="s">
        <v>13</v>
      </c>
      <c r="B10" s="73" t="s">
        <v>7</v>
      </c>
      <c r="C10" s="73"/>
      <c r="D10" s="4"/>
      <c r="E10" s="4"/>
    </row>
    <row r="11" spans="1:5" ht="23.25" customHeight="1">
      <c r="A11" s="41" t="s">
        <v>0</v>
      </c>
      <c r="B11" s="41" t="s">
        <v>2</v>
      </c>
      <c r="C11" s="76" t="s">
        <v>14</v>
      </c>
      <c r="D11" s="72"/>
      <c r="E11" s="3" t="s">
        <v>15</v>
      </c>
    </row>
    <row r="12" spans="1:5" ht="12.75">
      <c r="A12" s="22" t="s">
        <v>48</v>
      </c>
      <c r="B12" s="48">
        <v>395.77</v>
      </c>
      <c r="C12" s="74" t="s">
        <v>49</v>
      </c>
      <c r="D12" s="75"/>
      <c r="E12" s="29"/>
    </row>
    <row r="13" spans="1:5" ht="12.75">
      <c r="A13" s="42">
        <v>40942</v>
      </c>
      <c r="B13" s="48">
        <v>475</v>
      </c>
      <c r="C13" s="74" t="s">
        <v>50</v>
      </c>
      <c r="D13" s="75"/>
      <c r="E13" s="29"/>
    </row>
    <row r="14" spans="1:5" ht="12.75">
      <c r="A14" s="22"/>
      <c r="B14" s="48"/>
      <c r="C14" s="74"/>
      <c r="D14" s="75"/>
      <c r="E14" s="19"/>
    </row>
    <row r="15" spans="1:5" ht="12.75">
      <c r="A15" s="22"/>
      <c r="B15" s="36"/>
      <c r="C15" s="39"/>
      <c r="E15" s="19"/>
    </row>
    <row r="16" spans="1:5" ht="42.75">
      <c r="A16" s="10" t="s">
        <v>26</v>
      </c>
      <c r="B16" s="52">
        <f>SUM(B5:B15)</f>
        <v>910.5899999999999</v>
      </c>
      <c r="C16" s="8"/>
      <c r="D16" s="6"/>
      <c r="E16" s="6"/>
    </row>
    <row r="17" spans="1:5" ht="12.75">
      <c r="A17" s="53"/>
      <c r="B17" s="3" t="s">
        <v>2</v>
      </c>
      <c r="C17" s="53"/>
      <c r="D17" s="53"/>
      <c r="E17" s="53"/>
    </row>
  </sheetData>
  <sheetProtection/>
  <mergeCells count="13">
    <mergeCell ref="B10:C10"/>
    <mergeCell ref="C4:D4"/>
    <mergeCell ref="A1:E1"/>
    <mergeCell ref="A2:B2"/>
    <mergeCell ref="C2:D2"/>
    <mergeCell ref="B3:C3"/>
    <mergeCell ref="C7:D7"/>
    <mergeCell ref="C8:D8"/>
    <mergeCell ref="C6:D6"/>
    <mergeCell ref="C12:D12"/>
    <mergeCell ref="C13:D13"/>
    <mergeCell ref="C14:D14"/>
    <mergeCell ref="C11:D1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69" t="s">
        <v>29</v>
      </c>
      <c r="B1" s="70"/>
      <c r="C1" s="70"/>
      <c r="D1" s="70"/>
      <c r="E1" s="70"/>
    </row>
    <row r="2" spans="1:5" ht="30" customHeight="1">
      <c r="A2" s="71" t="s">
        <v>32</v>
      </c>
      <c r="B2" s="72"/>
      <c r="C2" s="71" t="s">
        <v>33</v>
      </c>
      <c r="D2" s="72"/>
      <c r="E2" s="3"/>
    </row>
    <row r="3" spans="1:5" ht="27" customHeight="1">
      <c r="A3" s="73" t="s">
        <v>25</v>
      </c>
      <c r="B3" s="79"/>
      <c r="C3" s="79"/>
      <c r="D3" s="79"/>
      <c r="E3" s="79"/>
    </row>
    <row r="4" spans="1:5" s="14" customFormat="1" ht="50.25" customHeight="1">
      <c r="A4" s="80" t="s">
        <v>16</v>
      </c>
      <c r="B4" s="81"/>
      <c r="C4" s="81"/>
      <c r="D4" s="81"/>
      <c r="E4" s="81"/>
    </row>
    <row r="5" spans="1:5" ht="20.25" customHeight="1">
      <c r="A5" s="5" t="s">
        <v>17</v>
      </c>
      <c r="B5" s="66"/>
      <c r="C5" s="66"/>
      <c r="D5" s="5"/>
      <c r="E5" s="5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spans="2:4" ht="12.75">
      <c r="B7" s="2" t="s">
        <v>60</v>
      </c>
      <c r="D7" s="64">
        <v>0</v>
      </c>
    </row>
    <row r="12" spans="1:5" s="16" customFormat="1" ht="27" customHeight="1">
      <c r="A12" s="15" t="s">
        <v>21</v>
      </c>
      <c r="B12" s="78"/>
      <c r="C12" s="78"/>
      <c r="D12" s="15"/>
      <c r="E12" s="15"/>
    </row>
    <row r="13" spans="1:5" ht="21" customHeight="1">
      <c r="A13" s="3" t="s">
        <v>0</v>
      </c>
      <c r="B13" s="3" t="s">
        <v>18</v>
      </c>
      <c r="C13" s="3" t="s">
        <v>22</v>
      </c>
      <c r="D13" s="3" t="s">
        <v>23</v>
      </c>
      <c r="E13" s="3"/>
    </row>
    <row r="14" spans="1:4" ht="12.75">
      <c r="A14" s="22"/>
      <c r="B14" s="65" t="s">
        <v>61</v>
      </c>
      <c r="C14" s="19"/>
      <c r="D14" s="20">
        <v>0</v>
      </c>
    </row>
    <row r="15" spans="1:4" ht="12.75">
      <c r="A15" s="22"/>
      <c r="B15" s="19"/>
      <c r="C15" s="19"/>
      <c r="D15" s="20" t="s">
        <v>31</v>
      </c>
    </row>
    <row r="20" spans="1:5" ht="12.75">
      <c r="A20" s="1"/>
      <c r="B20" s="1"/>
      <c r="C20" s="1"/>
      <c r="D20" s="1"/>
      <c r="E20" s="1"/>
    </row>
  </sheetData>
  <sheetProtection/>
  <mergeCells count="7">
    <mergeCell ref="A1:E1"/>
    <mergeCell ref="A2:B2"/>
    <mergeCell ref="C2:D2"/>
    <mergeCell ref="B12:C12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bollinti</cp:lastModifiedBy>
  <cp:lastPrinted>2011-07-19T22:49:42Z</cp:lastPrinted>
  <dcterms:created xsi:type="dcterms:W3CDTF">2010-10-17T20:59:02Z</dcterms:created>
  <dcterms:modified xsi:type="dcterms:W3CDTF">2012-07-10T22:01:12Z</dcterms:modified>
  <cp:category/>
  <cp:version/>
  <cp:contentType/>
  <cp:contentStatus/>
</cp:coreProperties>
</file>